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CZ 1 MROŻONKI " sheetId="1" r:id="rId1"/>
    <sheet name="CZ 2 RYBY" sheetId="2" r:id="rId2"/>
    <sheet name="CZ 3 PIECZYWO" sheetId="3" r:id="rId3"/>
    <sheet name="CZ 4 MIESO" sheetId="4" r:id="rId4"/>
    <sheet name="CZ 5 NABIAŁ" sheetId="5" r:id="rId5"/>
    <sheet name="CZ 6 PRODUKTY SPOŻYWCZE " sheetId="6" r:id="rId6"/>
    <sheet name="CZ 7 WARZYWA I OWOCE " sheetId="7" r:id="rId7"/>
  </sheets>
  <definedNames>
    <definedName name="_Hlk79736048" localSheetId="6">'CZ 7 WARZYWA I OWOCE '!$A$55</definedName>
    <definedName name="_xlnm.Print_Area" localSheetId="2">'CZ 3 PIECZYWO'!$A$1:$F$33</definedName>
    <definedName name="_xlnm.Print_Area" localSheetId="6">'CZ 7 WARZYWA I OWOCE '!$A$1:$F$57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7"/>
  <c r="F76" i="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"/>
  <c r="F8" i="5"/>
  <c r="F9"/>
  <c r="F10"/>
  <c r="F11"/>
  <c r="F12"/>
  <c r="F13"/>
  <c r="F14"/>
  <c r="F15"/>
  <c r="F16"/>
  <c r="F17"/>
  <c r="F7"/>
  <c r="F9" i="4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8"/>
  <c r="F13" i="2"/>
  <c r="F10"/>
  <c r="F11"/>
  <c r="F12"/>
  <c r="F8" i="3"/>
  <c r="F9"/>
  <c r="F10"/>
  <c r="F11"/>
  <c r="F12"/>
  <c r="F13"/>
  <c r="F14"/>
  <c r="F15"/>
  <c r="F16"/>
  <c r="F17"/>
  <c r="F18"/>
  <c r="F19"/>
  <c r="F20"/>
  <c r="F21"/>
  <c r="F22"/>
  <c r="F23"/>
  <c r="F7"/>
  <c r="F9" i="2"/>
  <c r="F8" i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7"/>
  <c r="F27" s="1"/>
  <c r="F18" i="5" l="1"/>
  <c r="F28" i="4"/>
  <c r="F24" i="3"/>
</calcChain>
</file>

<file path=xl/sharedStrings.xml><?xml version="1.0" encoding="utf-8"?>
<sst xmlns="http://schemas.openxmlformats.org/spreadsheetml/2006/main" count="447" uniqueCount="207">
  <si>
    <t>na :   sukcesywne dostawy produkty mrożone</t>
  </si>
  <si>
    <t>Lp.</t>
  </si>
  <si>
    <t>Artykuł</t>
  </si>
  <si>
    <t>Jedn. Miary</t>
  </si>
  <si>
    <t>Ilość</t>
  </si>
  <si>
    <t>Cena jednostkowa brutto</t>
  </si>
  <si>
    <t>Wartość  brutto</t>
  </si>
  <si>
    <t>Brzoskwinia w syropie (waga brutto)</t>
  </si>
  <si>
    <t>kg</t>
  </si>
  <si>
    <t>Brokuły mrożone</t>
  </si>
  <si>
    <t>Fasola szparagowa zielona</t>
  </si>
  <si>
    <t>Fasola szparagowa żółta</t>
  </si>
  <si>
    <t>Groszek zielony mrożony</t>
  </si>
  <si>
    <t>Jagoda mrożona</t>
  </si>
  <si>
    <t>Maliny mrożone</t>
  </si>
  <si>
    <t>Mieszanka warzywna mrożona ( 3 składnikowa)</t>
  </si>
  <si>
    <t>Mieszanka kompotowa mroźona (min 3 składnikowa)</t>
  </si>
  <si>
    <t>Śliwki bez pestek mrożone</t>
  </si>
  <si>
    <t>Truskawka mroźona</t>
  </si>
  <si>
    <t>Wiśnie mrożone</t>
  </si>
  <si>
    <t>Ser  żółty blok</t>
  </si>
  <si>
    <t>Ser żółty plastry</t>
  </si>
  <si>
    <t>Ser mozzarella blok lub tarty</t>
  </si>
  <si>
    <t>Kalafior mrożony</t>
  </si>
  <si>
    <t>Marchew mrożona ( kostka lub mini)</t>
  </si>
  <si>
    <t>Marchewka z groszkiem</t>
  </si>
  <si>
    <t>Ciasto francuskie kg</t>
  </si>
  <si>
    <t>Pomidory w puszce  2,5 kg(brutto)</t>
  </si>
  <si>
    <t>RAZEM</t>
  </si>
  <si>
    <t>(kwalifikowany podpis elektroniczny</t>
  </si>
  <si>
    <t>lub podpis zaufany lub podpis osobisty)</t>
  </si>
  <si>
    <t>Uwaga !</t>
  </si>
  <si>
    <t>na :   sukcesywne dostawy ryb</t>
  </si>
  <si>
    <t>Miruna bez skóry- po rozrożeniu maksymalny ubytek masy nie może przekroczyć 20 %</t>
  </si>
  <si>
    <t>Makrela wędzona</t>
  </si>
  <si>
    <t>Morszczuk bez skóry po rozmrożeniu maksymalny ubytek nie może przekraczać 20 %</t>
  </si>
  <si>
    <t xml:space="preserve">na :   sukcesywne dostawy pieczywa, świeżych produktów piekarskich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</si>
  <si>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Cena jednostkowa brutto</t>
  </si>
  <si>
    <t xml:space="preserve">Bułka tarta 500g </t>
  </si>
  <si>
    <t>szt.</t>
  </si>
  <si>
    <t xml:space="preserve">Bułka mleczna/maślana 80g </t>
  </si>
  <si>
    <t xml:space="preserve">szt. </t>
  </si>
  <si>
    <t xml:space="preserve">Bułka wrocławska /poznańska 50g
</t>
  </si>
  <si>
    <t xml:space="preserve">Bułka wieloziarnista 100g </t>
  </si>
  <si>
    <t>Bułka orkiszowa /owsiana 60g</t>
  </si>
  <si>
    <t>Bułka pieguska lub lniana 60g</t>
  </si>
  <si>
    <t xml:space="preserve">Bułka włoska/ciabata 60g </t>
  </si>
  <si>
    <t>Bułka na zapiekankę 100g</t>
  </si>
  <si>
    <t xml:space="preserve">Rogal 80g </t>
  </si>
  <si>
    <t>Chleb z ziarnami typu kołodziej 400g</t>
  </si>
  <si>
    <t xml:space="preserve">Chleb razowy ze słonecznikiem 500g </t>
  </si>
  <si>
    <t>Chleb zwykły baltonowski 500g</t>
  </si>
  <si>
    <t>Chleb gryczany 300g</t>
  </si>
  <si>
    <t>Chleb orkiszowy 450g</t>
  </si>
  <si>
    <t xml:space="preserve">Chałka 400g </t>
  </si>
  <si>
    <t>Drożdże 0,5kg</t>
  </si>
  <si>
    <t xml:space="preserve">Żur 0,5l </t>
  </si>
  <si>
    <t>na :   sukcesywne dostawy produkty mięsne</t>
  </si>
  <si>
    <t>Boczek wędzony parzony gatunek I 90 % mięsa</t>
  </si>
  <si>
    <t>Filet z kurczaka I gatunek</t>
  </si>
  <si>
    <t>Filet z indyka I gatunek</t>
  </si>
  <si>
    <t>Udziec z kurczaka I gatunek</t>
  </si>
  <si>
    <t xml:space="preserve">Karkówka wieprzowa b/k gatunek I  </t>
  </si>
  <si>
    <t>Łopatka bez kości I gatunek z uboju Polska</t>
  </si>
  <si>
    <t>Schab bez kości gatunek I z uboju Polska</t>
  </si>
  <si>
    <t>Udziec wołowy bez kości gatunek I , kraj pochodzenia Polska</t>
  </si>
  <si>
    <t>Kiełbasa cienka różne rodzaje 90% mięsa gatunek I</t>
  </si>
  <si>
    <t>Kiełbasa szynkowa pokrojona u dostawcy z kg,  min 90% mięsa</t>
  </si>
  <si>
    <t>Polędwica wieprzowa pokrojona  u dostawcy  z kg,  96% mięsa , gatunek I</t>
  </si>
  <si>
    <t>Filet z kurczaka  wędzony 100% mięsa</t>
  </si>
  <si>
    <t>Schab gotowany/pieczony krojony u dostawcy  z kg, min  96% mięsa</t>
  </si>
  <si>
    <t>Szynka wieprzowa wędzona/gotowana pokrojona  u dostawcy z kg  min.90% mięsa</t>
  </si>
  <si>
    <t>Parówki 100% mięsa</t>
  </si>
  <si>
    <t>Pasztet  drobiowy min. 68% mięsa krojony w plastrach u dostawcy</t>
  </si>
  <si>
    <t>Pasztet  wieprzowy min. 68% mięsa krojony w plastrach u dostawcy</t>
  </si>
  <si>
    <t>Kiełbasa drobiowa  krojona u dostawcy z kg min. 90% męsa  gatunek I</t>
  </si>
  <si>
    <t>Ćwiartka z kurczaka  I gatunek</t>
  </si>
  <si>
    <t>Skrzydło z indyka</t>
  </si>
  <si>
    <t>Wyklucza się dostarczanie plastrów wędlin, szynki, polędwicy, kiełbas, pasztetów itp. w gotowych jednostkowych opakowaniach np. 100 g .  Wędlina musi być pokrojona bezpośrednio u dostawcy na krajalnicy ze sztuki wędliny czy bloku pasztetu w ok. 1,5 g plasteki.</t>
  </si>
  <si>
    <t xml:space="preserve">na :   sukcesywne dostawy produkty mleczarskie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</si>
  <si>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Śmietanka słodka świeża 30% 200g</t>
  </si>
  <si>
    <t>Śmietanka słodka świeża 18% 200g</t>
  </si>
  <si>
    <t>Jogurt naturalny 400g gęsty</t>
  </si>
  <si>
    <t>Jogurt naturalny (wiaderko 10 l)  gęsty</t>
  </si>
  <si>
    <t>l</t>
  </si>
  <si>
    <t>Masło extra min.80% tłuszczu 250g</t>
  </si>
  <si>
    <t>Maślanka butelka 1 l</t>
  </si>
  <si>
    <t>Mleko świeże 3,2%</t>
  </si>
  <si>
    <t>Mleko świeże 2% butelka</t>
  </si>
  <si>
    <t>Twaróg śmietankowy 250g op. próżniowe</t>
  </si>
  <si>
    <t>Kefir 400 g</t>
  </si>
  <si>
    <t>Mleko świeźe 2% folia 5 l</t>
  </si>
  <si>
    <t>I</t>
  </si>
  <si>
    <t xml:space="preserve">na :   sukcesywne dostawy różnych produktów spożywczych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</si>
  <si>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Wartość brutto</t>
  </si>
  <si>
    <t xml:space="preserve">Budyń  bez cukru 40g
</t>
  </si>
  <si>
    <t>Biszkopty 120g</t>
  </si>
  <si>
    <t>Kisiel bez cukru 40g</t>
  </si>
  <si>
    <t xml:space="preserve">Cukier kryształ, op. 1 kg
</t>
  </si>
  <si>
    <t>Cukier wanilinowy 32g</t>
  </si>
  <si>
    <t>Cukier puder</t>
  </si>
  <si>
    <t>Cukier trzcinowy nierafirowany op. 1 kg</t>
  </si>
  <si>
    <t>Kawa zbożowa saszetki  20 torebek</t>
  </si>
  <si>
    <t>Kawa zbożowa typu Inka 150g</t>
  </si>
  <si>
    <t>Herbata owocowa saszetki 20 szt</t>
  </si>
  <si>
    <t>Herbata miętowa  20 szt</t>
  </si>
  <si>
    <t>Herbata zielona saszetki 20 saszetek</t>
  </si>
  <si>
    <t>op.</t>
  </si>
  <si>
    <t xml:space="preserve">Kakao gorzkie (opak. 80-150 g)  </t>
  </si>
  <si>
    <t>Kasza gryczana</t>
  </si>
  <si>
    <t xml:space="preserve">Kasza jaglana </t>
  </si>
  <si>
    <t>Kasza jęczmienna</t>
  </si>
  <si>
    <t>Kasza bulgur</t>
  </si>
  <si>
    <t>Kasza manna</t>
  </si>
  <si>
    <t xml:space="preserve">Ketchup łagodny - min. 160 g pomidorów na 100 g produktu
</t>
  </si>
  <si>
    <t>Środek żelujący do dżemów niskosłodzony 40 g</t>
  </si>
  <si>
    <t xml:space="preserve">Koncentrat pomidorowy 30%  </t>
  </si>
  <si>
    <t>kg.</t>
  </si>
  <si>
    <t>Kukurydza konserwowa kg</t>
  </si>
  <si>
    <t>Majonez 700 ml</t>
  </si>
  <si>
    <t>Mąka pszenna typ 450</t>
  </si>
  <si>
    <t>Mąka ziemniaczana 1kg</t>
  </si>
  <si>
    <t xml:space="preserve">Makaron muszelki KG </t>
  </si>
  <si>
    <t xml:space="preserve">Makaron kolanka </t>
  </si>
  <si>
    <t xml:space="preserve">Makaron nitki </t>
  </si>
  <si>
    <t xml:space="preserve">Makaron penne  </t>
  </si>
  <si>
    <t xml:space="preserve">Makaron pełnoziarnisty </t>
  </si>
  <si>
    <t>Makaron świderki/fusilli 500g</t>
  </si>
  <si>
    <t xml:space="preserve">Makaron spagetti
</t>
  </si>
  <si>
    <t xml:space="preserve">Zacierki babuni 250g
</t>
  </si>
  <si>
    <t>Miód wielokwiatowy/lipowy (opak. 1000 g - 2000 g)</t>
  </si>
  <si>
    <t xml:space="preserve">Kulki/muszelki czekoladowe bez ojeju palmowego 250g
</t>
  </si>
  <si>
    <t xml:space="preserve">Płatki kukurydziane corn flakes kg
</t>
  </si>
  <si>
    <t xml:space="preserve">Zbożowe kółeczka z miodem 250g
</t>
  </si>
  <si>
    <t xml:space="preserve">Musli z owocami suszonymi </t>
  </si>
  <si>
    <t>Musztarda 200 g</t>
  </si>
  <si>
    <t>Ocet jabłkowy 500 ml</t>
  </si>
  <si>
    <t xml:space="preserve">Olej rzepakowy  
</t>
  </si>
  <si>
    <t xml:space="preserve">Płatki ryżowe 250g
</t>
  </si>
  <si>
    <t xml:space="preserve">Płatki owsiane kg
</t>
  </si>
  <si>
    <t xml:space="preserve">Pomidory w puszce    </t>
  </si>
  <si>
    <t>Pyzy drożdżowe</t>
  </si>
  <si>
    <t xml:space="preserve">Ryż paraboliczny </t>
  </si>
  <si>
    <t xml:space="preserve">Sól niskosodowa 
</t>
  </si>
  <si>
    <t xml:space="preserve">Sól jodowana
</t>
  </si>
  <si>
    <t xml:space="preserve">Słomka ptysiowa z cukrem 200g
</t>
  </si>
  <si>
    <t>Tuńczyk w sosie własnym puszka 170 g</t>
  </si>
  <si>
    <t xml:space="preserve">Wafle kukurydziane naturalne 120g
</t>
  </si>
  <si>
    <t>Wafle ryżowe naturalne 110g</t>
  </si>
  <si>
    <t>Woda 5l</t>
  </si>
  <si>
    <t>Soda 60 g</t>
  </si>
  <si>
    <t>Słonecznik</t>
  </si>
  <si>
    <t>Siemię lniane 200 g</t>
  </si>
  <si>
    <t>Galaretka 75g</t>
  </si>
  <si>
    <t>Szczaw konserwowy</t>
  </si>
  <si>
    <t>Powidła śliwkowe</t>
  </si>
  <si>
    <t>Herbata czarna 20 szt saszetki</t>
  </si>
  <si>
    <t>Rumianek 20 szt.saszetki</t>
  </si>
  <si>
    <t>Melisa 20 szt. Saszetki</t>
  </si>
  <si>
    <t>Proszek do pieczenia 32 g</t>
  </si>
  <si>
    <t>Cynamon 20g</t>
  </si>
  <si>
    <t>Czekolada gorzka 90g</t>
  </si>
  <si>
    <t>Ryż zwykły</t>
  </si>
  <si>
    <t>Pasztet drobiowy 160g</t>
  </si>
  <si>
    <t>Żelatyna 50g</t>
  </si>
  <si>
    <t xml:space="preserve">na :   sukcesywne dostawy warzyw, owoców i kiszonek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</si>
  <si>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Arbuz - bez uszkodzeń, świeży</t>
  </si>
  <si>
    <t>Banan - owoc powinien posiadać barwę skórki złocistą, bez uszkodzeń, plam chorobowych, pakowany w kartonach</t>
  </si>
  <si>
    <t>Ziemniaki</t>
  </si>
  <si>
    <t>Buraki czerwone - nie powinny być zaparzone, zmarznięte, zapleśniałe, o średnicy 4-8 cm i zabarwieniu w przekroju ciemnoczerwonym</t>
  </si>
  <si>
    <t>Cebula - powinna być zdrowa , bez uszkodzeń, jędrna, czysta, nie powinna być zmarznięta i zaparzona; pakowana w standardowe worki</t>
  </si>
  <si>
    <t>Cytryny – powinny być zdrowe, nie uszkodzone, jędrne, nie poplamione, wolne od owadów i ich larw, świeże, o właściwej dojrzałości, soczyste, o właściwej barwie skórki, o właściwej barwie skórki, o właściwym smaku i aromacie</t>
  </si>
  <si>
    <t>Czosnek - wyrób 1 kl., główka czosnku powinna być cała zwarta, twarda, o wielkości 3 cm i ząbkach jędrnych, pokrytych całkowicie łuską</t>
  </si>
  <si>
    <t>Groch łuskany połówki (duże opak.)</t>
  </si>
  <si>
    <t>Gruszki - powinny być zdrowe nie uszkodzone mechanicznie, nie robaczywe, bez objawów chorób, zgnilizny i pleśni, świeże, nie zwiędnięte, nie zawilgocone, czyste, bez pozostałości chemicznych środków ochrony roślin, o wadze ok. 130-160 g</t>
  </si>
  <si>
    <t>Jabłka - powinny być zdrowe nie uszkodzone mechanicznie, nie robaczywe, bez objawów chorób, zgnilizny i pleśni, świeże, nie zwiędnięte, nie zawilgocone, czyste, bez pozostałości chemicznych środków ochrony roślin o wadze od 150g – 200g.</t>
  </si>
  <si>
    <t>Kapusta czerwona (głowki)- nie powinna być uszkodzona, porośnięta, zaparzona, bez obecności gąsienic</t>
  </si>
  <si>
    <t>Kapusta kiszona - powinna mieć barwę białą lub jasnokremową z odcieniem żółtawym, smak słono – kwaśny, bez obcych zapachów, skrawki kapusty powinny być jędrne i chrupkie, może zawierać dodatek marchwi.</t>
  </si>
  <si>
    <t>Kapusta pekińska - zdrowa, bez oznak zgnilizny, zaparzeń, bez przerośnięć i szkodników typu ślimaki</t>
  </si>
  <si>
    <t>Kapusta biała (główki) - nie powinna być uszkodzona, porośnięta, zaparzona, bez obecności gąsienic</t>
  </si>
  <si>
    <t>Kiwi - owoc bez uszkodzeń mechanicznych, nie zmarznięte, nie zwiędnięte, zdrowe, nie mniejsze niż 80 g – 1 sztuka</t>
  </si>
  <si>
    <t xml:space="preserve">Koper zielony - nie powinien być zaparzony, zwiędły, bez śladów zgnilizny, bez szkodników, pakowany w pęczki                           </t>
  </si>
  <si>
    <t>Mandarynki - powinny być zdrowe, nie uszkodzone, jędrne, nie poplamione, wolne od owadów i ich larw, świeże, o właściwej dojrzałości, soczyste,  o właściwej barwie skórki, o właściwym smaku i aromacie, waga min. 70 g</t>
  </si>
  <si>
    <t>Marchew  - korzeń powinien być czysty, o zdrowej barwie czerwono – pomarańczowej, cały bez bocznych rozgałęzień, bez uszkodzeń mechanicznych i przez szkodniki, minimalna średnica korzenia 2 cm</t>
  </si>
  <si>
    <t>Ogórki kiszone - zdrowe, jędrne, bez uszkodzeń, bez śladów gnicia</t>
  </si>
  <si>
    <t xml:space="preserve">Ogórek świeży długi/krótki  nie powinien być zwiędły, bez uszkodzeń, plam chorobowych, wyrównany pod względem barwy, kształtu i wielkości, bez nadgnić </t>
  </si>
  <si>
    <t xml:space="preserve">Papryka - (żółta, czerwona, zielona) – owoc powinien być dojrzały, o odpowiedniej barwie i zbliżonej wielkości i kształcie, bez owoców zgniłych i nadgniłych, porażonych chorobami, uszkodzonych, popękanych, zapleśniałych i za fermentowanych nie mniejsza niż 200g.                                         </t>
  </si>
  <si>
    <t>Pieczarki świeże -  powinny być zdrowe, twarde, średniej wielkości, o białym zabarwieniu, bez plam.</t>
  </si>
  <si>
    <t xml:space="preserve">Pietruszka nać - zielona, nie zwiędnięta, zdrowa, nie uszkodzona i czysta. </t>
  </si>
  <si>
    <t xml:space="preserve">Pietruszka korzeń – korzeń powinien być zdrowy, bez śladów chorób, wybór kl. 1 o średnicy nie mniejszej niż 2 cm i nie większej niż 5 cm </t>
  </si>
  <si>
    <r>
      <t xml:space="preserve">Pomidory - powinny być jędrne, nie pomarszczone, gładkie, o jednolitym czerwonym zabarwieniu właściwym dla danego gatunku, o jednolitej wielkości i kształcie, zdrowe, bez uszkodzeń, nie popękane o wadze od 150g – 300g.    </t>
    </r>
    <r>
      <rPr>
        <b/>
        <i/>
        <sz val="11"/>
        <rFont val="Bookman Old Style"/>
        <family val="1"/>
        <charset val="238"/>
      </rPr>
      <t xml:space="preserve">       </t>
    </r>
  </si>
  <si>
    <t>Pomarańcze  – powinny być zdrowe, nie uszkodzone, jędrne, nie poplamione, wolne od owadów i ich larw, świeże, o właściwej dojrzałości, soczyste, o właściwej barwie skórki, o właściwej barwie skórki, o właściwym smaku i aromacie, trwałe i odporne na transport.</t>
  </si>
  <si>
    <t>Por - wybór kl. 1, cebula o średnicy nie mniejszej niż 2,5 cm, liście barwy zielonej, bez zaparzeń i liści nadgniłych; pakowana w paczkach lub skrzynki ażurowe, standardowe</t>
  </si>
  <si>
    <t>Rzodkiewka czerwona - pęczek bez oznak zgnilizny, zaparzeń, bez przerośnięć</t>
  </si>
  <si>
    <t>Sałata masłowa -  bez oznak zgnilizny, zaparzeń, bez przerośnięć i szkodników typu ślimaki.</t>
  </si>
  <si>
    <t>Sałata mix 120g</t>
  </si>
  <si>
    <t>Seler – korzeń -  czysty, zdrowe, całe bez uszkodzeń, bez śladów gnicia, o miąższu białym, o wadze korzenia nie mniejszym niż 200g</t>
  </si>
  <si>
    <t xml:space="preserve">Szczypior bez cebulki – natka szczypiorku powinna być zielona na całej długości, ułożona w pęczki i ucięta równo, bez pożółkłych listków, nie powinna być zwiędnięta, zaparzona, pakowana w pęczki o wadze 25g., bez trawy i chwastów. </t>
  </si>
  <si>
    <t>Winogrono</t>
  </si>
  <si>
    <t>Soczewica - nasiona (zielona, czerwona)</t>
  </si>
  <si>
    <t>Ciecierzyca - nasiona</t>
  </si>
  <si>
    <t>36.</t>
  </si>
  <si>
    <t>Kiełki rośllin</t>
  </si>
  <si>
    <t>Sok z kapusty 0,5 l</t>
  </si>
  <si>
    <t>Bazylia doniczka</t>
  </si>
  <si>
    <t>FORMULARZ ASORTYMENTOWO-CENOWY</t>
  </si>
  <si>
    <r>
      <t>Należy podpisać</t>
    </r>
    <r>
      <rPr>
        <i/>
        <sz val="12"/>
        <color theme="1"/>
        <rFont val="Times New Roman"/>
        <family val="1"/>
        <charset val="238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</si>
</sst>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Bookman Old Style"/>
      <family val="1"/>
      <charset val="238"/>
    </font>
    <font>
      <i/>
      <sz val="11"/>
      <name val="Bookman Old Style"/>
      <family val="1"/>
      <charset val="238"/>
    </font>
    <font>
      <sz val="11"/>
      <name val="Times New Roman"/>
      <family val="1"/>
      <charset val="238"/>
    </font>
    <font>
      <sz val="11"/>
      <name val="Bookman Old Style"/>
      <family val="1"/>
      <charset val="238"/>
    </font>
    <font>
      <b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sz val="11"/>
      <name val="Calibri Light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151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2" fontId="5" fillId="2" borderId="2" xfId="1" applyNumberFormat="1" applyFont="1" applyFill="1" applyBorder="1" applyAlignment="1">
      <alignment horizontal="center" vertical="center" wrapText="1"/>
    </xf>
    <xf numFmtId="43" fontId="5" fillId="2" borderId="2" xfId="2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Fill="1" applyBorder="1" applyAlignment="1">
      <alignment horizontal="left" vertical="center" wrapText="1"/>
    </xf>
    <xf numFmtId="2" fontId="5" fillId="2" borderId="8" xfId="1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Border="1" applyAlignment="1">
      <alignment vertical="center" wrapText="1"/>
    </xf>
    <xf numFmtId="43" fontId="11" fillId="0" borderId="2" xfId="2" applyFont="1" applyBorder="1" applyAlignment="1">
      <alignment horizontal="center" vertical="center" wrapText="1"/>
    </xf>
    <xf numFmtId="0" fontId="11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2" fontId="11" fillId="0" borderId="0" xfId="1" applyNumberFormat="1" applyFont="1" applyAlignment="1">
      <alignment horizontal="center" vertical="center" wrapText="1"/>
    </xf>
    <xf numFmtId="0" fontId="1" fillId="0" borderId="0" xfId="3"/>
    <xf numFmtId="0" fontId="12" fillId="0" borderId="0" xfId="3" applyFont="1" applyAlignment="1">
      <alignment horizontal="left" vertical="center" readingOrder="1"/>
    </xf>
    <xf numFmtId="0" fontId="13" fillId="0" borderId="0" xfId="3" applyFont="1" applyAlignment="1">
      <alignment horizontal="left" vertical="center" readingOrder="1"/>
    </xf>
    <xf numFmtId="0" fontId="14" fillId="0" borderId="0" xfId="3" applyFont="1" applyAlignment="1">
      <alignment horizontal="left" vertical="center" readingOrder="1"/>
    </xf>
    <xf numFmtId="0" fontId="16" fillId="0" borderId="0" xfId="3" applyFont="1" applyAlignment="1">
      <alignment horizontal="left" vertical="center" readingOrder="1"/>
    </xf>
    <xf numFmtId="0" fontId="11" fillId="0" borderId="0" xfId="1" applyFont="1" applyAlignment="1">
      <alignment horizontal="center" vertical="top" wrapText="1"/>
    </xf>
    <xf numFmtId="0" fontId="2" fillId="0" borderId="0" xfId="1"/>
    <xf numFmtId="0" fontId="2" fillId="0" borderId="0" xfId="1" applyAlignment="1">
      <alignment horizontal="center"/>
    </xf>
    <xf numFmtId="2" fontId="5" fillId="0" borderId="0" xfId="1" applyNumberFormat="1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left" vertical="center" wrapText="1"/>
    </xf>
    <xf numFmtId="0" fontId="5" fillId="2" borderId="2" xfId="4" applyFont="1" applyFill="1" applyBorder="1" applyAlignment="1" applyProtection="1">
      <alignment horizontal="center" vertical="center" wrapText="1"/>
      <protection locked="0"/>
    </xf>
    <xf numFmtId="43" fontId="5" fillId="0" borderId="2" xfId="5" applyFont="1" applyBorder="1" applyAlignment="1">
      <alignment vertical="center" wrapText="1"/>
    </xf>
    <xf numFmtId="43" fontId="5" fillId="0" borderId="2" xfId="4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horizontal="left" vertical="center" wrapText="1"/>
    </xf>
    <xf numFmtId="0" fontId="11" fillId="0" borderId="8" xfId="4" applyFont="1" applyBorder="1" applyAlignment="1">
      <alignment vertical="center" wrapText="1"/>
    </xf>
    <xf numFmtId="43" fontId="11" fillId="0" borderId="2" xfId="4" applyNumberFormat="1" applyFont="1" applyBorder="1" applyAlignment="1">
      <alignment horizontal="center" vertical="center"/>
    </xf>
    <xf numFmtId="0" fontId="17" fillId="0" borderId="0" xfId="4" applyFont="1" applyAlignment="1">
      <alignment horizontal="left"/>
    </xf>
    <xf numFmtId="43" fontId="11" fillId="2" borderId="2" xfId="2" applyFont="1" applyFill="1" applyBorder="1" applyAlignment="1">
      <alignment horizontal="center" vertical="center" wrapText="1"/>
    </xf>
    <xf numFmtId="0" fontId="2" fillId="0" borderId="0" xfId="4"/>
    <xf numFmtId="0" fontId="18" fillId="0" borderId="0" xfId="4" applyFont="1"/>
    <xf numFmtId="0" fontId="2" fillId="0" borderId="0" xfId="4" applyAlignment="1">
      <alignment horizontal="left"/>
    </xf>
    <xf numFmtId="0" fontId="6" fillId="0" borderId="0" xfId="4" applyFont="1" applyAlignment="1">
      <alignment vertical="justify"/>
    </xf>
    <xf numFmtId="0" fontId="19" fillId="0" borderId="0" xfId="4" applyFont="1" applyAlignment="1">
      <alignment vertical="justify"/>
    </xf>
    <xf numFmtId="2" fontId="6" fillId="0" borderId="3" xfId="4" applyNumberFormat="1" applyFont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left" vertical="center" wrapText="1"/>
    </xf>
    <xf numFmtId="0" fontId="5" fillId="2" borderId="2" xfId="4" applyFont="1" applyFill="1" applyBorder="1" applyAlignment="1">
      <alignment horizontal="center" vertical="center" wrapText="1"/>
    </xf>
    <xf numFmtId="2" fontId="5" fillId="2" borderId="2" xfId="4" applyNumberFormat="1" applyFont="1" applyFill="1" applyBorder="1" applyAlignment="1">
      <alignment horizontal="center" vertical="center" wrapText="1"/>
    </xf>
    <xf numFmtId="43" fontId="5" fillId="2" borderId="2" xfId="5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left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 applyProtection="1">
      <alignment horizontal="center" vertical="center" wrapText="1"/>
      <protection locked="0"/>
    </xf>
    <xf numFmtId="0" fontId="7" fillId="2" borderId="2" xfId="4" applyFont="1" applyFill="1" applyBorder="1" applyAlignment="1">
      <alignment horizontal="left" vertical="center" wrapText="1"/>
    </xf>
    <xf numFmtId="0" fontId="7" fillId="2" borderId="5" xfId="4" applyFont="1" applyFill="1" applyBorder="1" applyAlignment="1">
      <alignment horizontal="left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 applyProtection="1">
      <alignment horizontal="center" vertical="center" wrapText="1"/>
      <protection locked="0"/>
    </xf>
    <xf numFmtId="2" fontId="5" fillId="2" borderId="8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left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2" borderId="2" xfId="4" applyFont="1" applyFill="1" applyBorder="1" applyAlignment="1" applyProtection="1">
      <alignment horizontal="center" vertical="center" wrapText="1"/>
      <protection locked="0"/>
    </xf>
    <xf numFmtId="43" fontId="11" fillId="0" borderId="2" xfId="5" applyFont="1" applyBorder="1" applyAlignment="1">
      <alignment horizontal="center" vertical="center" wrapText="1"/>
    </xf>
    <xf numFmtId="0" fontId="11" fillId="0" borderId="0" xfId="4" applyFont="1" applyAlignment="1">
      <alignment horizontal="right" vertical="center" wrapText="1"/>
    </xf>
    <xf numFmtId="2" fontId="11" fillId="0" borderId="0" xfId="4" applyNumberFormat="1" applyFont="1" applyAlignment="1">
      <alignment horizontal="center" vertical="center" wrapText="1"/>
    </xf>
    <xf numFmtId="0" fontId="2" fillId="0" borderId="0" xfId="4" applyAlignment="1">
      <alignment horizontal="center"/>
    </xf>
    <xf numFmtId="0" fontId="15" fillId="0" borderId="0" xfId="3" applyFont="1" applyAlignment="1">
      <alignment horizontal="left" vertical="center" readingOrder="1"/>
    </xf>
    <xf numFmtId="0" fontId="3" fillId="0" borderId="0" xfId="4" applyFont="1" applyAlignment="1">
      <alignment vertical="center" wrapText="1"/>
    </xf>
    <xf numFmtId="0" fontId="2" fillId="0" borderId="0" xfId="4" applyAlignment="1">
      <alignment horizontal="left" wrapText="1"/>
    </xf>
    <xf numFmtId="0" fontId="5" fillId="0" borderId="2" xfId="4" applyFont="1" applyBorder="1" applyAlignment="1">
      <alignment horizontal="left" vertical="center" wrapText="1"/>
    </xf>
    <xf numFmtId="0" fontId="7" fillId="0" borderId="7" xfId="4" applyFont="1" applyBorder="1" applyAlignment="1">
      <alignment horizontal="left" vertical="top" wrapText="1"/>
    </xf>
    <xf numFmtId="0" fontId="5" fillId="0" borderId="7" xfId="4" applyFont="1" applyBorder="1" applyAlignment="1">
      <alignment horizontal="center" vertical="center"/>
    </xf>
    <xf numFmtId="2" fontId="5" fillId="0" borderId="2" xfId="4" applyNumberFormat="1" applyFont="1" applyBorder="1" applyAlignment="1">
      <alignment horizontal="center" vertical="center" wrapText="1"/>
    </xf>
    <xf numFmtId="43" fontId="17" fillId="0" borderId="2" xfId="5" applyFont="1" applyBorder="1" applyAlignment="1">
      <alignment horizontal="center" vertical="center" wrapText="1"/>
    </xf>
    <xf numFmtId="0" fontId="7" fillId="0" borderId="9" xfId="4" applyFont="1" applyBorder="1" applyAlignment="1">
      <alignment horizontal="left" vertical="center" wrapText="1"/>
    </xf>
    <xf numFmtId="0" fontId="6" fillId="0" borderId="0" xfId="4" applyFont="1" applyAlignment="1">
      <alignment horizontal="left"/>
    </xf>
    <xf numFmtId="0" fontId="20" fillId="0" borderId="0" xfId="4" applyFont="1" applyAlignment="1">
      <alignment horizontal="left"/>
    </xf>
    <xf numFmtId="0" fontId="7" fillId="0" borderId="10" xfId="4" applyFont="1" applyBorder="1" applyAlignment="1">
      <alignment horizontal="left" vertical="center" wrapText="1"/>
    </xf>
    <xf numFmtId="0" fontId="5" fillId="0" borderId="2" xfId="4" applyFont="1" applyBorder="1" applyAlignment="1">
      <alignment horizontal="center" vertical="center"/>
    </xf>
    <xf numFmtId="0" fontId="7" fillId="0" borderId="8" xfId="4" applyFont="1" applyBorder="1" applyAlignment="1">
      <alignment horizontal="left" vertical="center" wrapText="1"/>
    </xf>
    <xf numFmtId="0" fontId="5" fillId="0" borderId="3" xfId="4" applyFont="1" applyBorder="1" applyAlignment="1">
      <alignment horizontal="center" vertical="center"/>
    </xf>
    <xf numFmtId="0" fontId="7" fillId="0" borderId="11" xfId="4" applyFont="1" applyBorder="1" applyAlignment="1">
      <alignment horizontal="left" vertical="center" wrapText="1"/>
    </xf>
    <xf numFmtId="0" fontId="5" fillId="0" borderId="5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7" fillId="0" borderId="13" xfId="4" applyFont="1" applyBorder="1" applyAlignment="1">
      <alignment horizontal="left" vertical="center" wrapText="1"/>
    </xf>
    <xf numFmtId="0" fontId="5" fillId="0" borderId="4" xfId="4" applyFont="1" applyBorder="1" applyAlignment="1">
      <alignment horizontal="center" vertical="center"/>
    </xf>
    <xf numFmtId="0" fontId="7" fillId="2" borderId="14" xfId="4" applyFont="1" applyFill="1" applyBorder="1" applyAlignment="1">
      <alignment horizontal="left" vertical="center" wrapText="1"/>
    </xf>
    <xf numFmtId="0" fontId="5" fillId="0" borderId="15" xfId="4" applyFont="1" applyBorder="1" applyAlignment="1">
      <alignment horizontal="center" vertical="center"/>
    </xf>
    <xf numFmtId="0" fontId="5" fillId="2" borderId="15" xfId="4" applyFont="1" applyFill="1" applyBorder="1" applyAlignment="1">
      <alignment horizontal="center" vertical="center"/>
    </xf>
    <xf numFmtId="0" fontId="7" fillId="0" borderId="14" xfId="4" applyFont="1" applyBorder="1" applyAlignment="1">
      <alignment horizontal="left" vertical="center" wrapText="1"/>
    </xf>
    <xf numFmtId="0" fontId="9" fillId="0" borderId="2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left" vertical="center" wrapText="1"/>
    </xf>
    <xf numFmtId="0" fontId="9" fillId="0" borderId="17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2" fontId="5" fillId="0" borderId="18" xfId="4" applyNumberFormat="1" applyFont="1" applyBorder="1" applyAlignment="1">
      <alignment horizontal="center" vertical="center" wrapText="1"/>
    </xf>
    <xf numFmtId="0" fontId="9" fillId="0" borderId="19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8" fillId="0" borderId="2" xfId="4" applyFont="1" applyBorder="1" applyAlignment="1">
      <alignment horizontal="left" vertical="center" wrapText="1"/>
    </xf>
    <xf numFmtId="43" fontId="21" fillId="0" borderId="2" xfId="5" applyFont="1" applyBorder="1" applyAlignment="1">
      <alignment horizontal="center" vertical="center" wrapText="1"/>
    </xf>
    <xf numFmtId="0" fontId="11" fillId="0" borderId="0" xfId="4" applyFont="1" applyAlignment="1">
      <alignment horizontal="left" vertical="center" wrapText="1"/>
    </xf>
    <xf numFmtId="43" fontId="22" fillId="0" borderId="0" xfId="4" applyNumberFormat="1" applyFont="1" applyAlignment="1">
      <alignment horizontal="left" vertical="center" wrapText="1"/>
    </xf>
    <xf numFmtId="43" fontId="23" fillId="0" borderId="0" xfId="4" applyNumberFormat="1" applyFont="1" applyAlignment="1">
      <alignment horizontal="left" vertical="center" wrapText="1"/>
    </xf>
    <xf numFmtId="0" fontId="25" fillId="0" borderId="0" xfId="4" applyFont="1" applyAlignment="1">
      <alignment horizontal="right" vertical="center"/>
    </xf>
    <xf numFmtId="43" fontId="5" fillId="0" borderId="2" xfId="5" applyFont="1" applyBorder="1" applyAlignment="1">
      <alignment horizontal="center" vertical="center" wrapText="1"/>
    </xf>
    <xf numFmtId="0" fontId="8" fillId="2" borderId="7" xfId="4" applyFont="1" applyFill="1" applyBorder="1" applyAlignment="1">
      <alignment horizontal="left" vertical="center" wrapText="1"/>
    </xf>
    <xf numFmtId="0" fontId="5" fillId="0" borderId="9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center" vertical="center" wrapText="1"/>
      <protection locked="0"/>
    </xf>
    <xf numFmtId="2" fontId="2" fillId="0" borderId="2" xfId="4" applyNumberFormat="1" applyBorder="1" applyAlignment="1">
      <alignment horizontal="center" vertical="center"/>
    </xf>
    <xf numFmtId="43" fontId="5" fillId="0" borderId="2" xfId="5" applyFont="1" applyBorder="1" applyAlignment="1">
      <alignment horizontal="center"/>
    </xf>
    <xf numFmtId="43" fontId="22" fillId="0" borderId="0" xfId="4" applyNumberFormat="1" applyFont="1" applyAlignment="1">
      <alignment horizontal="center" vertical="center" wrapText="1"/>
    </xf>
    <xf numFmtId="43" fontId="23" fillId="0" borderId="0" xfId="4" applyNumberFormat="1" applyFont="1" applyAlignment="1">
      <alignment horizontal="center" vertical="center" wrapText="1"/>
    </xf>
    <xf numFmtId="0" fontId="11" fillId="0" borderId="0" xfId="4" applyFont="1" applyAlignment="1">
      <alignment horizontal="right" vertical="center"/>
    </xf>
    <xf numFmtId="2" fontId="11" fillId="0" borderId="0" xfId="4" applyNumberFormat="1" applyFont="1" applyAlignment="1">
      <alignment horizontal="center" vertical="center"/>
    </xf>
    <xf numFmtId="0" fontId="24" fillId="0" borderId="0" xfId="4" applyFont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43" fontId="5" fillId="2" borderId="2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readingOrder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right" vertical="center" wrapText="1"/>
    </xf>
    <xf numFmtId="0" fontId="3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1" fillId="0" borderId="8" xfId="4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 readingOrder="1"/>
    </xf>
    <xf numFmtId="0" fontId="11" fillId="0" borderId="18" xfId="4" applyFont="1" applyBorder="1" applyAlignment="1">
      <alignment horizontal="right" vertical="center" wrapText="1"/>
    </xf>
    <xf numFmtId="0" fontId="6" fillId="0" borderId="0" xfId="4" applyFont="1" applyAlignment="1">
      <alignment horizontal="left" vertical="justify"/>
    </xf>
    <xf numFmtId="0" fontId="19" fillId="0" borderId="0" xfId="4" applyFont="1" applyAlignment="1">
      <alignment horizontal="left" vertical="justify"/>
    </xf>
  </cellXfs>
  <cellStyles count="6">
    <cellStyle name="Dziesiętny 2 2" xfId="2"/>
    <cellStyle name="Dziesiętny 3" xfId="5"/>
    <cellStyle name="Normalny" xfId="0" builtinId="0"/>
    <cellStyle name="Normalny 2 2" xfId="1"/>
    <cellStyle name="Normalny 3" xfId="4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Normal="100" workbookViewId="0">
      <selection activeCell="F27" sqref="F27"/>
    </sheetView>
  </sheetViews>
  <sheetFormatPr defaultRowHeight="15"/>
  <cols>
    <col min="2" max="2" width="38" bestFit="1" customWidth="1"/>
    <col min="6" max="6" width="12.42578125" bestFit="1" customWidth="1"/>
  </cols>
  <sheetData>
    <row r="2" spans="1:6" ht="22.5">
      <c r="A2" s="138" t="s">
        <v>205</v>
      </c>
      <c r="B2" s="138"/>
      <c r="C2" s="138"/>
      <c r="D2" s="138"/>
      <c r="E2" s="138"/>
      <c r="F2" s="138"/>
    </row>
    <row r="3" spans="1:6">
      <c r="A3" s="139" t="s">
        <v>0</v>
      </c>
      <c r="B3" s="139"/>
      <c r="C3" s="139"/>
      <c r="D3" s="139"/>
      <c r="E3" s="139"/>
      <c r="F3" s="139"/>
    </row>
    <row r="4" spans="1:6">
      <c r="A4" s="139"/>
      <c r="B4" s="139"/>
      <c r="C4" s="139"/>
      <c r="D4" s="139"/>
      <c r="E4" s="139"/>
      <c r="F4" s="139"/>
    </row>
    <row r="5" spans="1:6">
      <c r="A5" s="140"/>
      <c r="B5" s="140"/>
      <c r="C5" s="140"/>
      <c r="D5" s="140"/>
      <c r="E5" s="140"/>
      <c r="F5" s="140"/>
    </row>
    <row r="6" spans="1:6" ht="38.25">
      <c r="A6" s="1" t="s">
        <v>1</v>
      </c>
      <c r="B6" s="1" t="s">
        <v>2</v>
      </c>
      <c r="C6" s="2" t="s">
        <v>3</v>
      </c>
      <c r="D6" s="1" t="s">
        <v>4</v>
      </c>
      <c r="E6" s="3" t="s">
        <v>5</v>
      </c>
      <c r="F6" s="4" t="s">
        <v>6</v>
      </c>
    </row>
    <row r="7" spans="1:6" ht="31.5">
      <c r="A7" s="5">
        <v>1</v>
      </c>
      <c r="B7" s="6" t="s">
        <v>7</v>
      </c>
      <c r="C7" s="7" t="s">
        <v>8</v>
      </c>
      <c r="D7" s="8">
        <v>120</v>
      </c>
      <c r="E7" s="9"/>
      <c r="F7" s="10">
        <f>D7*E7</f>
        <v>0</v>
      </c>
    </row>
    <row r="8" spans="1:6" ht="15.75">
      <c r="A8" s="5">
        <v>2</v>
      </c>
      <c r="B8" s="11" t="s">
        <v>9</v>
      </c>
      <c r="C8" s="12" t="s">
        <v>8</v>
      </c>
      <c r="D8" s="8">
        <v>110</v>
      </c>
      <c r="E8" s="9"/>
      <c r="F8" s="10">
        <f t="shared" ref="F8:F26" si="0">D8*E8</f>
        <v>0</v>
      </c>
    </row>
    <row r="9" spans="1:6" ht="15.75">
      <c r="A9" s="5">
        <v>3</v>
      </c>
      <c r="B9" s="13" t="s">
        <v>10</v>
      </c>
      <c r="C9" s="14" t="s">
        <v>8</v>
      </c>
      <c r="D9" s="15">
        <v>240</v>
      </c>
      <c r="E9" s="9"/>
      <c r="F9" s="10">
        <f t="shared" si="0"/>
        <v>0</v>
      </c>
    </row>
    <row r="10" spans="1:6" ht="15.75">
      <c r="A10" s="5">
        <v>4</v>
      </c>
      <c r="B10" s="16" t="s">
        <v>11</v>
      </c>
      <c r="C10" s="12" t="s">
        <v>8</v>
      </c>
      <c r="D10" s="8">
        <v>330</v>
      </c>
      <c r="E10" s="9"/>
      <c r="F10" s="10">
        <f t="shared" si="0"/>
        <v>0</v>
      </c>
    </row>
    <row r="11" spans="1:6" ht="15.75">
      <c r="A11" s="5">
        <v>5</v>
      </c>
      <c r="B11" s="16" t="s">
        <v>12</v>
      </c>
      <c r="C11" s="12" t="s">
        <v>8</v>
      </c>
      <c r="D11" s="8">
        <v>330</v>
      </c>
      <c r="E11" s="9"/>
      <c r="F11" s="10">
        <f t="shared" si="0"/>
        <v>0</v>
      </c>
    </row>
    <row r="12" spans="1:6" ht="15.75">
      <c r="A12" s="5">
        <v>6</v>
      </c>
      <c r="B12" s="16" t="s">
        <v>13</v>
      </c>
      <c r="C12" s="12" t="s">
        <v>8</v>
      </c>
      <c r="D12" s="8">
        <v>150</v>
      </c>
      <c r="E12" s="9"/>
      <c r="F12" s="10">
        <f t="shared" si="0"/>
        <v>0</v>
      </c>
    </row>
    <row r="13" spans="1:6" ht="15.75">
      <c r="A13" s="5">
        <v>7</v>
      </c>
      <c r="B13" s="16" t="s">
        <v>14</v>
      </c>
      <c r="C13" s="12" t="s">
        <v>8</v>
      </c>
      <c r="D13" s="8">
        <v>150</v>
      </c>
      <c r="E13" s="9"/>
      <c r="F13" s="10">
        <f t="shared" si="0"/>
        <v>0</v>
      </c>
    </row>
    <row r="14" spans="1:6" ht="31.5">
      <c r="A14" s="5">
        <v>8</v>
      </c>
      <c r="B14" s="16" t="s">
        <v>15</v>
      </c>
      <c r="C14" s="12" t="s">
        <v>8</v>
      </c>
      <c r="D14" s="8">
        <v>330</v>
      </c>
      <c r="E14" s="9"/>
      <c r="F14" s="10">
        <f t="shared" si="0"/>
        <v>0</v>
      </c>
    </row>
    <row r="15" spans="1:6" ht="31.5">
      <c r="A15" s="5">
        <v>9</v>
      </c>
      <c r="B15" s="16" t="s">
        <v>16</v>
      </c>
      <c r="C15" s="12" t="s">
        <v>8</v>
      </c>
      <c r="D15" s="8">
        <v>250</v>
      </c>
      <c r="E15" s="9"/>
      <c r="F15" s="10">
        <f t="shared" si="0"/>
        <v>0</v>
      </c>
    </row>
    <row r="16" spans="1:6" ht="15.75">
      <c r="A16" s="5">
        <v>10</v>
      </c>
      <c r="B16" s="16" t="s">
        <v>17</v>
      </c>
      <c r="C16" s="12" t="s">
        <v>8</v>
      </c>
      <c r="D16" s="8">
        <v>70</v>
      </c>
      <c r="E16" s="9"/>
      <c r="F16" s="10">
        <f t="shared" si="0"/>
        <v>0</v>
      </c>
    </row>
    <row r="17" spans="1:6" ht="15.75">
      <c r="A17" s="5">
        <v>11</v>
      </c>
      <c r="B17" s="16" t="s">
        <v>18</v>
      </c>
      <c r="C17" s="12" t="s">
        <v>8</v>
      </c>
      <c r="D17" s="8">
        <v>280</v>
      </c>
      <c r="E17" s="9"/>
      <c r="F17" s="10">
        <f t="shared" si="0"/>
        <v>0</v>
      </c>
    </row>
    <row r="18" spans="1:6" ht="15.75">
      <c r="A18" s="5">
        <v>12</v>
      </c>
      <c r="B18" s="16" t="s">
        <v>19</v>
      </c>
      <c r="C18" s="12" t="s">
        <v>8</v>
      </c>
      <c r="D18" s="8">
        <v>80</v>
      </c>
      <c r="E18" s="9"/>
      <c r="F18" s="10">
        <f t="shared" si="0"/>
        <v>0</v>
      </c>
    </row>
    <row r="19" spans="1:6" ht="15.75">
      <c r="A19" s="5">
        <v>13</v>
      </c>
      <c r="B19" s="16" t="s">
        <v>20</v>
      </c>
      <c r="C19" s="12" t="s">
        <v>8</v>
      </c>
      <c r="D19" s="8">
        <v>150</v>
      </c>
      <c r="E19" s="17"/>
      <c r="F19" s="10">
        <f t="shared" si="0"/>
        <v>0</v>
      </c>
    </row>
    <row r="20" spans="1:6" ht="15.75">
      <c r="A20" s="5">
        <v>14</v>
      </c>
      <c r="B20" s="16" t="s">
        <v>21</v>
      </c>
      <c r="C20" s="12" t="s">
        <v>8</v>
      </c>
      <c r="D20" s="8">
        <v>150</v>
      </c>
      <c r="E20" s="17"/>
      <c r="F20" s="10">
        <f t="shared" si="0"/>
        <v>0</v>
      </c>
    </row>
    <row r="21" spans="1:6" ht="15.75">
      <c r="A21" s="5">
        <v>15</v>
      </c>
      <c r="B21" s="16" t="s">
        <v>22</v>
      </c>
      <c r="C21" s="12" t="s">
        <v>8</v>
      </c>
      <c r="D21" s="8">
        <v>90</v>
      </c>
      <c r="E21" s="17"/>
      <c r="F21" s="10">
        <f t="shared" si="0"/>
        <v>0</v>
      </c>
    </row>
    <row r="22" spans="1:6" ht="15.75">
      <c r="A22" s="5">
        <v>16</v>
      </c>
      <c r="B22" s="16" t="s">
        <v>23</v>
      </c>
      <c r="C22" s="12" t="s">
        <v>8</v>
      </c>
      <c r="D22" s="8">
        <v>230</v>
      </c>
      <c r="E22" s="17"/>
      <c r="F22" s="10">
        <f t="shared" si="0"/>
        <v>0</v>
      </c>
    </row>
    <row r="23" spans="1:6" ht="31.5">
      <c r="A23" s="5">
        <v>17</v>
      </c>
      <c r="B23" s="16" t="s">
        <v>24</v>
      </c>
      <c r="C23" s="12" t="s">
        <v>8</v>
      </c>
      <c r="D23" s="8">
        <v>230</v>
      </c>
      <c r="E23" s="17"/>
      <c r="F23" s="10">
        <f t="shared" si="0"/>
        <v>0</v>
      </c>
    </row>
    <row r="24" spans="1:6" ht="15.75">
      <c r="A24" s="5">
        <v>18</v>
      </c>
      <c r="B24" s="16" t="s">
        <v>25</v>
      </c>
      <c r="C24" s="12" t="s">
        <v>8</v>
      </c>
      <c r="D24" s="8">
        <v>230</v>
      </c>
      <c r="E24" s="17"/>
      <c r="F24" s="10">
        <f t="shared" si="0"/>
        <v>0</v>
      </c>
    </row>
    <row r="25" spans="1:6" ht="15.75">
      <c r="A25" s="5">
        <v>19</v>
      </c>
      <c r="B25" s="16" t="s">
        <v>26</v>
      </c>
      <c r="C25" s="12" t="s">
        <v>8</v>
      </c>
      <c r="D25" s="8">
        <v>130</v>
      </c>
      <c r="E25" s="17"/>
      <c r="F25" s="10">
        <f t="shared" si="0"/>
        <v>0</v>
      </c>
    </row>
    <row r="26" spans="1:6" ht="31.5">
      <c r="A26" s="5">
        <v>20</v>
      </c>
      <c r="B26" s="16" t="s">
        <v>27</v>
      </c>
      <c r="C26" s="12" t="s">
        <v>8</v>
      </c>
      <c r="D26" s="8">
        <v>300</v>
      </c>
      <c r="E26" s="17"/>
      <c r="F26" s="10">
        <f t="shared" si="0"/>
        <v>0</v>
      </c>
    </row>
    <row r="27" spans="1:6" ht="31.5">
      <c r="A27" s="18"/>
      <c r="B27" s="19"/>
      <c r="C27" s="20"/>
      <c r="D27" s="21"/>
      <c r="E27" s="22" t="s">
        <v>28</v>
      </c>
      <c r="F27" s="23">
        <f>SUM(F7:F26)</f>
        <v>0</v>
      </c>
    </row>
    <row r="28" spans="1:6" ht="15.75">
      <c r="A28" s="141"/>
      <c r="B28" s="141"/>
      <c r="C28" s="141"/>
      <c r="D28" s="141"/>
      <c r="E28" s="141"/>
      <c r="F28" s="141"/>
    </row>
    <row r="29" spans="1:6" ht="15.75">
      <c r="A29" s="27"/>
      <c r="B29" s="28" t="s">
        <v>29</v>
      </c>
      <c r="C29" s="27"/>
      <c r="D29" s="27"/>
      <c r="E29" s="27"/>
      <c r="F29" s="27"/>
    </row>
    <row r="30" spans="1:6" ht="15.75">
      <c r="A30" s="27"/>
      <c r="B30" s="29" t="s">
        <v>30</v>
      </c>
      <c r="C30" s="27"/>
      <c r="D30" s="27"/>
      <c r="E30" s="27"/>
      <c r="F30" s="27"/>
    </row>
    <row r="33" spans="1:6" ht="15.75">
      <c r="B33" s="30" t="s">
        <v>31</v>
      </c>
      <c r="C33" s="27"/>
      <c r="D33" s="27"/>
      <c r="E33" s="27"/>
      <c r="F33" s="27"/>
    </row>
    <row r="35" spans="1:6" ht="78" customHeight="1">
      <c r="A35" s="137" t="s">
        <v>206</v>
      </c>
      <c r="B35" s="137"/>
      <c r="C35" s="137"/>
      <c r="D35" s="137"/>
      <c r="E35" s="137"/>
      <c r="F35" s="137"/>
    </row>
    <row r="36" spans="1:6" ht="141.75" hidden="1" customHeight="1">
      <c r="A36" s="137"/>
      <c r="B36" s="137"/>
      <c r="C36" s="137"/>
      <c r="D36" s="137"/>
      <c r="E36" s="137"/>
      <c r="F36" s="137"/>
    </row>
    <row r="37" spans="1:6" ht="15" hidden="1" customHeight="1">
      <c r="A37" s="137"/>
      <c r="B37" s="137"/>
      <c r="C37" s="137"/>
      <c r="D37" s="137"/>
      <c r="E37" s="137"/>
      <c r="F37" s="137"/>
    </row>
    <row r="38" spans="1:6" ht="15.75">
      <c r="B38" s="131"/>
    </row>
    <row r="40" spans="1:6" ht="15.75">
      <c r="B40" s="132"/>
    </row>
    <row r="45" spans="1:6" ht="15.75">
      <c r="B45" s="133"/>
    </row>
  </sheetData>
  <mergeCells count="6">
    <mergeCell ref="A35:F37"/>
    <mergeCell ref="A2:F2"/>
    <mergeCell ref="A3:F3"/>
    <mergeCell ref="A4:F4"/>
    <mergeCell ref="A5:F5"/>
    <mergeCell ref="A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5"/>
  <sheetViews>
    <sheetView zoomScaleNormal="100" workbookViewId="0">
      <selection activeCell="F13" sqref="F13"/>
    </sheetView>
  </sheetViews>
  <sheetFormatPr defaultRowHeight="15"/>
  <cols>
    <col min="2" max="2" width="44.42578125" customWidth="1"/>
    <col min="6" max="6" width="11.5703125" customWidth="1"/>
  </cols>
  <sheetData>
    <row r="3" spans="1:6" ht="15.75">
      <c r="A3" s="32"/>
      <c r="B3" s="33"/>
      <c r="C3" s="34"/>
      <c r="D3" s="33"/>
      <c r="E3" s="35"/>
      <c r="F3" s="36"/>
    </row>
    <row r="4" spans="1:6" ht="22.5">
      <c r="A4" s="138" t="s">
        <v>205</v>
      </c>
      <c r="B4" s="138"/>
      <c r="C4" s="138"/>
      <c r="D4" s="138"/>
      <c r="E4" s="138"/>
      <c r="F4" s="138"/>
    </row>
    <row r="5" spans="1:6">
      <c r="A5" s="139" t="s">
        <v>32</v>
      </c>
      <c r="B5" s="139"/>
      <c r="C5" s="139"/>
      <c r="D5" s="139"/>
      <c r="E5" s="139"/>
      <c r="F5" s="139"/>
    </row>
    <row r="6" spans="1:6">
      <c r="A6" s="139"/>
      <c r="B6" s="139"/>
      <c r="C6" s="139"/>
      <c r="D6" s="139"/>
      <c r="E6" s="139"/>
      <c r="F6" s="139"/>
    </row>
    <row r="7" spans="1:6">
      <c r="A7" s="140"/>
      <c r="B7" s="140"/>
      <c r="C7" s="140"/>
      <c r="D7" s="140"/>
      <c r="E7" s="140"/>
      <c r="F7" s="140"/>
    </row>
    <row r="8" spans="1:6" ht="38.25">
      <c r="A8" s="1" t="s">
        <v>1</v>
      </c>
      <c r="B8" s="1" t="s">
        <v>2</v>
      </c>
      <c r="C8" s="2" t="s">
        <v>3</v>
      </c>
      <c r="D8" s="1" t="s">
        <v>4</v>
      </c>
      <c r="E8" s="3" t="s">
        <v>5</v>
      </c>
      <c r="F8" s="37" t="s">
        <v>6</v>
      </c>
    </row>
    <row r="9" spans="1:6" ht="47.25">
      <c r="A9" s="5">
        <v>1</v>
      </c>
      <c r="B9" s="16" t="s">
        <v>33</v>
      </c>
      <c r="C9" s="12" t="s">
        <v>8</v>
      </c>
      <c r="D9" s="8">
        <v>790</v>
      </c>
      <c r="E9" s="9"/>
      <c r="F9" s="136">
        <f>D9*E9</f>
        <v>0</v>
      </c>
    </row>
    <row r="10" spans="1:6" ht="15.75">
      <c r="A10" s="5">
        <v>2</v>
      </c>
      <c r="B10" s="6" t="s">
        <v>34</v>
      </c>
      <c r="C10" s="7" t="s">
        <v>8</v>
      </c>
      <c r="D10" s="38">
        <v>35</v>
      </c>
      <c r="E10" s="9"/>
      <c r="F10" s="136">
        <f t="shared" ref="F10:F12" si="0">D10*E10</f>
        <v>0</v>
      </c>
    </row>
    <row r="11" spans="1:6" ht="47.25">
      <c r="A11" s="5">
        <v>3</v>
      </c>
      <c r="B11" s="6" t="s">
        <v>35</v>
      </c>
      <c r="C11" s="7" t="s">
        <v>8</v>
      </c>
      <c r="D11" s="38">
        <v>40</v>
      </c>
      <c r="E11" s="17"/>
      <c r="F11" s="136">
        <f t="shared" si="0"/>
        <v>0</v>
      </c>
    </row>
    <row r="12" spans="1:6" ht="15.75">
      <c r="A12" s="5"/>
      <c r="B12" s="6"/>
      <c r="C12" s="7"/>
      <c r="D12" s="38"/>
      <c r="E12" s="17"/>
      <c r="F12" s="136">
        <f t="shared" si="0"/>
        <v>0</v>
      </c>
    </row>
    <row r="13" spans="1:6" ht="31.5">
      <c r="A13" s="18"/>
      <c r="B13" s="19"/>
      <c r="C13" s="20"/>
      <c r="D13" s="21"/>
      <c r="E13" s="22" t="s">
        <v>28</v>
      </c>
      <c r="F13" s="136">
        <f>SUM(F9:F12)</f>
        <v>0</v>
      </c>
    </row>
    <row r="14" spans="1:6" ht="15.75">
      <c r="A14" s="141"/>
      <c r="B14" s="141"/>
      <c r="C14" s="141"/>
      <c r="D14" s="141"/>
      <c r="E14" s="141"/>
      <c r="F14" s="141"/>
    </row>
    <row r="15" spans="1:6" ht="15.75">
      <c r="A15" s="24"/>
      <c r="B15" s="25"/>
      <c r="C15" s="24"/>
      <c r="D15" s="24"/>
      <c r="E15" s="26"/>
      <c r="F15" s="25"/>
    </row>
    <row r="16" spans="1:6" ht="15.75">
      <c r="A16" s="28" t="s">
        <v>29</v>
      </c>
      <c r="B16" s="27"/>
      <c r="C16" s="27"/>
      <c r="D16" s="27"/>
      <c r="E16" s="27"/>
      <c r="F16" s="27"/>
    </row>
    <row r="17" spans="1:6" ht="15.75">
      <c r="A17" s="29" t="s">
        <v>30</v>
      </c>
      <c r="B17" s="27"/>
      <c r="C17" s="27"/>
      <c r="D17" s="27"/>
      <c r="E17" s="27"/>
    </row>
    <row r="20" spans="1:6" ht="15.75">
      <c r="A20" s="30" t="s">
        <v>31</v>
      </c>
      <c r="B20" s="27"/>
      <c r="C20" s="27"/>
      <c r="D20" s="27"/>
      <c r="E20" s="27"/>
    </row>
    <row r="22" spans="1:6">
      <c r="A22" s="137" t="s">
        <v>206</v>
      </c>
      <c r="B22" s="137"/>
      <c r="C22" s="137"/>
      <c r="D22" s="137"/>
      <c r="E22" s="137"/>
      <c r="F22" s="137"/>
    </row>
    <row r="23" spans="1:6">
      <c r="A23" s="137"/>
      <c r="B23" s="137"/>
      <c r="C23" s="137"/>
      <c r="D23" s="137"/>
      <c r="E23" s="137"/>
      <c r="F23" s="137"/>
    </row>
    <row r="24" spans="1:6" ht="42" customHeight="1">
      <c r="A24" s="137"/>
      <c r="B24" s="137"/>
      <c r="C24" s="137"/>
      <c r="D24" s="137"/>
      <c r="E24" s="137"/>
      <c r="F24" s="137"/>
    </row>
    <row r="25" spans="1:6" ht="15.75">
      <c r="B25" s="131"/>
    </row>
    <row r="27" spans="1:6" ht="15.75">
      <c r="B27" s="132"/>
    </row>
    <row r="32" spans="1:6" ht="15.75">
      <c r="B32" s="133"/>
    </row>
    <row r="34" spans="2:2" ht="15.75">
      <c r="B34" s="134"/>
    </row>
    <row r="35" spans="2:2" ht="15.75">
      <c r="B35" s="135"/>
    </row>
  </sheetData>
  <mergeCells count="6">
    <mergeCell ref="A22:F24"/>
    <mergeCell ref="A4:F4"/>
    <mergeCell ref="A5:F5"/>
    <mergeCell ref="A6:F6"/>
    <mergeCell ref="A7:F7"/>
    <mergeCell ref="A14:F14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Normal="100" workbookViewId="0">
      <selection activeCell="J19" sqref="J19"/>
    </sheetView>
  </sheetViews>
  <sheetFormatPr defaultRowHeight="15"/>
  <cols>
    <col min="1" max="1" width="9.85546875" bestFit="1" customWidth="1"/>
    <col min="2" max="2" width="38" bestFit="1" customWidth="1"/>
    <col min="4" max="4" width="9.85546875" bestFit="1" customWidth="1"/>
    <col min="5" max="5" width="10.140625" bestFit="1" customWidth="1"/>
    <col min="6" max="6" width="14.140625" bestFit="1" customWidth="1"/>
  </cols>
  <sheetData>
    <row r="1" spans="1:7" ht="22.5" customHeight="1">
      <c r="A1" s="138" t="s">
        <v>205</v>
      </c>
      <c r="B1" s="138"/>
      <c r="C1" s="138"/>
      <c r="D1" s="138"/>
      <c r="E1" s="138"/>
      <c r="F1" s="138"/>
      <c r="G1" s="138"/>
    </row>
    <row r="2" spans="1:7" ht="22.5">
      <c r="A2" s="142"/>
      <c r="B2" s="142"/>
      <c r="C2" s="142"/>
      <c r="D2" s="142"/>
      <c r="E2" s="142"/>
      <c r="F2" s="142"/>
    </row>
    <row r="3" spans="1:7">
      <c r="A3" s="143" t="s">
        <v>36</v>
      </c>
      <c r="B3" s="143"/>
      <c r="C3" s="143"/>
      <c r="D3" s="143"/>
      <c r="E3" s="143"/>
      <c r="F3" s="143"/>
    </row>
    <row r="4" spans="1:7">
      <c r="A4" s="143"/>
      <c r="B4" s="143"/>
      <c r="C4" s="143"/>
      <c r="D4" s="143"/>
      <c r="E4" s="143"/>
      <c r="F4" s="143"/>
    </row>
    <row r="5" spans="1:7">
      <c r="A5" s="144"/>
      <c r="B5" s="144"/>
      <c r="C5" s="144"/>
      <c r="D5" s="144"/>
      <c r="E5" s="144"/>
      <c r="F5" s="144"/>
    </row>
    <row r="6" spans="1:7" ht="38.25">
      <c r="A6" s="39" t="s">
        <v>1</v>
      </c>
      <c r="B6" s="39" t="s">
        <v>2</v>
      </c>
      <c r="C6" s="40" t="s">
        <v>3</v>
      </c>
      <c r="D6" s="39" t="s">
        <v>4</v>
      </c>
      <c r="E6" s="41" t="s">
        <v>37</v>
      </c>
      <c r="F6" s="41" t="s">
        <v>6</v>
      </c>
    </row>
    <row r="7" spans="1:7" ht="15.75">
      <c r="A7" s="42">
        <v>1</v>
      </c>
      <c r="B7" s="43" t="s">
        <v>38</v>
      </c>
      <c r="C7" s="39" t="s">
        <v>39</v>
      </c>
      <c r="D7" s="44">
        <v>640</v>
      </c>
      <c r="E7" s="45"/>
      <c r="F7" s="46">
        <f>D7*E7</f>
        <v>0</v>
      </c>
    </row>
    <row r="8" spans="1:7" ht="15.75">
      <c r="A8" s="42">
        <v>2</v>
      </c>
      <c r="B8" s="43" t="s">
        <v>40</v>
      </c>
      <c r="C8" s="39" t="s">
        <v>41</v>
      </c>
      <c r="D8" s="44">
        <v>4200</v>
      </c>
      <c r="E8" s="45"/>
      <c r="F8" s="46">
        <f t="shared" ref="F8:F23" si="0">D8*E8</f>
        <v>0</v>
      </c>
    </row>
    <row r="9" spans="1:7" ht="47.25">
      <c r="A9" s="42">
        <v>3</v>
      </c>
      <c r="B9" s="43" t="s">
        <v>42</v>
      </c>
      <c r="C9" s="39" t="s">
        <v>39</v>
      </c>
      <c r="D9" s="44">
        <v>7500</v>
      </c>
      <c r="E9" s="45"/>
      <c r="F9" s="46">
        <f t="shared" si="0"/>
        <v>0</v>
      </c>
    </row>
    <row r="10" spans="1:7" ht="15.75">
      <c r="A10" s="42">
        <v>4</v>
      </c>
      <c r="B10" s="43" t="s">
        <v>43</v>
      </c>
      <c r="C10" s="39" t="s">
        <v>39</v>
      </c>
      <c r="D10" s="44">
        <v>5200</v>
      </c>
      <c r="E10" s="45"/>
      <c r="F10" s="46">
        <f t="shared" si="0"/>
        <v>0</v>
      </c>
    </row>
    <row r="11" spans="1:7" ht="31.5">
      <c r="A11" s="42">
        <v>5</v>
      </c>
      <c r="B11" s="43" t="s">
        <v>44</v>
      </c>
      <c r="C11" s="39" t="s">
        <v>39</v>
      </c>
      <c r="D11" s="44">
        <v>4400</v>
      </c>
      <c r="E11" s="45"/>
      <c r="F11" s="46">
        <f t="shared" si="0"/>
        <v>0</v>
      </c>
    </row>
    <row r="12" spans="1:7" ht="15.75">
      <c r="A12" s="42">
        <v>6</v>
      </c>
      <c r="B12" s="43" t="s">
        <v>45</v>
      </c>
      <c r="C12" s="39" t="s">
        <v>39</v>
      </c>
      <c r="D12" s="44">
        <v>4700</v>
      </c>
      <c r="E12" s="45"/>
      <c r="F12" s="46">
        <f t="shared" si="0"/>
        <v>0</v>
      </c>
    </row>
    <row r="13" spans="1:7" ht="15.75">
      <c r="A13" s="42">
        <v>7</v>
      </c>
      <c r="B13" s="43" t="s">
        <v>46</v>
      </c>
      <c r="C13" s="39" t="s">
        <v>39</v>
      </c>
      <c r="D13" s="44">
        <v>7000</v>
      </c>
      <c r="E13" s="45"/>
      <c r="F13" s="46">
        <f t="shared" si="0"/>
        <v>0</v>
      </c>
    </row>
    <row r="14" spans="1:7" ht="15.75">
      <c r="A14" s="42">
        <v>8</v>
      </c>
      <c r="B14" s="43" t="s">
        <v>47</v>
      </c>
      <c r="C14" s="39" t="s">
        <v>39</v>
      </c>
      <c r="D14" s="44">
        <v>1350</v>
      </c>
      <c r="E14" s="45"/>
      <c r="F14" s="46">
        <f t="shared" si="0"/>
        <v>0</v>
      </c>
    </row>
    <row r="15" spans="1:7" ht="15.75">
      <c r="A15" s="42">
        <v>9</v>
      </c>
      <c r="B15" s="43" t="s">
        <v>48</v>
      </c>
      <c r="C15" s="39" t="s">
        <v>39</v>
      </c>
      <c r="D15" s="44">
        <v>290</v>
      </c>
      <c r="E15" s="45"/>
      <c r="F15" s="46">
        <f t="shared" si="0"/>
        <v>0</v>
      </c>
    </row>
    <row r="16" spans="1:7" ht="31.5">
      <c r="A16" s="42">
        <v>10</v>
      </c>
      <c r="B16" s="43" t="s">
        <v>49</v>
      </c>
      <c r="C16" s="39" t="s">
        <v>39</v>
      </c>
      <c r="D16" s="44">
        <v>970</v>
      </c>
      <c r="E16" s="45"/>
      <c r="F16" s="46">
        <f t="shared" si="0"/>
        <v>0</v>
      </c>
    </row>
    <row r="17" spans="1:6" ht="31.5">
      <c r="A17" s="42">
        <v>11</v>
      </c>
      <c r="B17" s="43" t="s">
        <v>50</v>
      </c>
      <c r="C17" s="39" t="s">
        <v>39</v>
      </c>
      <c r="D17" s="44">
        <v>300</v>
      </c>
      <c r="E17" s="45"/>
      <c r="F17" s="46">
        <f t="shared" si="0"/>
        <v>0</v>
      </c>
    </row>
    <row r="18" spans="1:6" ht="31.5">
      <c r="A18" s="42">
        <v>12</v>
      </c>
      <c r="B18" s="43" t="s">
        <v>51</v>
      </c>
      <c r="C18" s="39" t="s">
        <v>39</v>
      </c>
      <c r="D18" s="44">
        <v>610</v>
      </c>
      <c r="E18" s="45"/>
      <c r="F18" s="46">
        <f t="shared" si="0"/>
        <v>0</v>
      </c>
    </row>
    <row r="19" spans="1:6" ht="15.75">
      <c r="A19" s="42">
        <v>13</v>
      </c>
      <c r="B19" s="43" t="s">
        <v>52</v>
      </c>
      <c r="C19" s="39" t="s">
        <v>39</v>
      </c>
      <c r="D19" s="44">
        <v>900</v>
      </c>
      <c r="E19" s="45"/>
      <c r="F19" s="46">
        <f t="shared" si="0"/>
        <v>0</v>
      </c>
    </row>
    <row r="20" spans="1:6" ht="15.75">
      <c r="A20" s="42">
        <v>13</v>
      </c>
      <c r="B20" s="43" t="s">
        <v>53</v>
      </c>
      <c r="C20" s="39" t="s">
        <v>39</v>
      </c>
      <c r="D20" s="44">
        <v>280</v>
      </c>
      <c r="E20" s="45"/>
      <c r="F20" s="46">
        <f t="shared" si="0"/>
        <v>0</v>
      </c>
    </row>
    <row r="21" spans="1:6" ht="15.75">
      <c r="A21" s="42">
        <v>14</v>
      </c>
      <c r="B21" s="43" t="s">
        <v>54</v>
      </c>
      <c r="C21" s="39" t="s">
        <v>39</v>
      </c>
      <c r="D21" s="44">
        <v>11</v>
      </c>
      <c r="E21" s="45"/>
      <c r="F21" s="46">
        <f t="shared" si="0"/>
        <v>0</v>
      </c>
    </row>
    <row r="22" spans="1:6" ht="15.75">
      <c r="A22" s="42">
        <v>15</v>
      </c>
      <c r="B22" s="43" t="s">
        <v>55</v>
      </c>
      <c r="C22" s="39" t="s">
        <v>39</v>
      </c>
      <c r="D22" s="44">
        <v>12</v>
      </c>
      <c r="E22" s="45"/>
      <c r="F22" s="46">
        <f t="shared" si="0"/>
        <v>0</v>
      </c>
    </row>
    <row r="23" spans="1:6" ht="15.75">
      <c r="A23" s="42">
        <v>16</v>
      </c>
      <c r="B23" s="43" t="s">
        <v>56</v>
      </c>
      <c r="C23" s="39" t="s">
        <v>39</v>
      </c>
      <c r="D23" s="44">
        <v>280</v>
      </c>
      <c r="E23" s="45"/>
      <c r="F23" s="46">
        <f t="shared" si="0"/>
        <v>0</v>
      </c>
    </row>
    <row r="24" spans="1:6" ht="15.75">
      <c r="A24" s="42"/>
      <c r="B24" s="47"/>
      <c r="C24" s="39"/>
      <c r="D24" s="44"/>
      <c r="E24" s="48" t="s">
        <v>28</v>
      </c>
      <c r="F24" s="49">
        <f>SUM(F7:F23)</f>
        <v>0</v>
      </c>
    </row>
    <row r="25" spans="1:6" ht="15.75">
      <c r="A25" s="50"/>
      <c r="B25" s="48"/>
      <c r="C25" s="48"/>
      <c r="D25" s="48"/>
      <c r="E25" s="48"/>
      <c r="F25" s="48"/>
    </row>
    <row r="26" spans="1:6" ht="15.75">
      <c r="A26" s="27"/>
      <c r="B26" s="28" t="s">
        <v>29</v>
      </c>
      <c r="C26" s="27"/>
      <c r="D26" s="27"/>
      <c r="E26" s="27"/>
      <c r="F26" s="27"/>
    </row>
    <row r="27" spans="1:6" ht="15.75">
      <c r="A27" s="27"/>
      <c r="B27" s="29" t="s">
        <v>30</v>
      </c>
      <c r="C27" s="27"/>
      <c r="D27" s="27"/>
      <c r="E27" s="27"/>
      <c r="F27" s="27"/>
    </row>
    <row r="29" spans="1:6" ht="15.75">
      <c r="A29" s="27"/>
      <c r="B29" s="30" t="s">
        <v>31</v>
      </c>
      <c r="C29" s="27"/>
      <c r="D29" s="27"/>
      <c r="E29" s="27"/>
      <c r="F29" s="27"/>
    </row>
    <row r="31" spans="1:6">
      <c r="A31" s="137" t="s">
        <v>206</v>
      </c>
      <c r="B31" s="137"/>
      <c r="C31" s="137"/>
      <c r="D31" s="137"/>
      <c r="E31" s="137"/>
      <c r="F31" s="137"/>
    </row>
    <row r="32" spans="1:6" ht="12.75" customHeight="1">
      <c r="A32" s="137"/>
      <c r="B32" s="137"/>
      <c r="C32" s="137"/>
      <c r="D32" s="137"/>
      <c r="E32" s="137"/>
      <c r="F32" s="137"/>
    </row>
    <row r="33" spans="1:6" ht="39" customHeight="1">
      <c r="A33" s="137"/>
      <c r="B33" s="137"/>
      <c r="C33" s="137"/>
      <c r="D33" s="137"/>
      <c r="E33" s="137"/>
      <c r="F33" s="137"/>
    </row>
    <row r="35" spans="1:6" ht="15.75">
      <c r="B35" s="131"/>
    </row>
    <row r="37" spans="1:6" ht="15.75">
      <c r="B37" s="132"/>
    </row>
    <row r="42" spans="1:6" ht="15.75">
      <c r="B42" s="133"/>
    </row>
    <row r="44" spans="1:6" ht="15.75">
      <c r="B44" s="134"/>
    </row>
    <row r="45" spans="1:6" ht="15.75">
      <c r="B45" s="135"/>
    </row>
  </sheetData>
  <mergeCells count="6">
    <mergeCell ref="A31:F33"/>
    <mergeCell ref="A1:G1"/>
    <mergeCell ref="A2:F2"/>
    <mergeCell ref="A3:F3"/>
    <mergeCell ref="A4:F4"/>
    <mergeCell ref="A5:F5"/>
  </mergeCells>
  <pageMargins left="0.7" right="0.7" top="0.75" bottom="0.75" header="0.3" footer="0.3"/>
  <pageSetup paperSize="9" scale="95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40"/>
  <sheetViews>
    <sheetView topLeftCell="A5" zoomScaleNormal="100" workbookViewId="0">
      <selection activeCell="I30" sqref="I30"/>
    </sheetView>
  </sheetViews>
  <sheetFormatPr defaultRowHeight="15"/>
  <cols>
    <col min="1" max="1" width="9.85546875" bestFit="1" customWidth="1"/>
    <col min="2" max="2" width="40.140625" customWidth="1"/>
    <col min="4" max="5" width="9.85546875" bestFit="1" customWidth="1"/>
    <col min="6" max="6" width="14.140625" bestFit="1" customWidth="1"/>
  </cols>
  <sheetData>
    <row r="2" spans="1:6" ht="15.75">
      <c r="A2" s="32"/>
      <c r="B2" s="33"/>
      <c r="C2" s="34"/>
      <c r="D2" s="33"/>
      <c r="E2" s="35"/>
      <c r="F2" s="36"/>
    </row>
    <row r="3" spans="1:6" ht="22.5">
      <c r="A3" s="138" t="s">
        <v>205</v>
      </c>
      <c r="B3" s="138"/>
      <c r="C3" s="138"/>
      <c r="D3" s="138"/>
      <c r="E3" s="138"/>
      <c r="F3" s="138"/>
    </row>
    <row r="4" spans="1:6">
      <c r="A4" s="139" t="s">
        <v>57</v>
      </c>
      <c r="B4" s="139"/>
      <c r="C4" s="139"/>
      <c r="D4" s="139"/>
      <c r="E4" s="139"/>
      <c r="F4" s="139"/>
    </row>
    <row r="5" spans="1:6">
      <c r="A5" s="139"/>
      <c r="B5" s="139"/>
      <c r="C5" s="139"/>
      <c r="D5" s="139"/>
      <c r="E5" s="139"/>
      <c r="F5" s="139"/>
    </row>
    <row r="6" spans="1:6">
      <c r="A6" s="140"/>
      <c r="B6" s="140"/>
      <c r="C6" s="140"/>
      <c r="D6" s="140"/>
      <c r="E6" s="140"/>
      <c r="F6" s="140"/>
    </row>
    <row r="7" spans="1:6" ht="38.25">
      <c r="A7" s="1" t="s">
        <v>1</v>
      </c>
      <c r="B7" s="1" t="s">
        <v>2</v>
      </c>
      <c r="C7" s="2" t="s">
        <v>3</v>
      </c>
      <c r="D7" s="1" t="s">
        <v>4</v>
      </c>
      <c r="E7" s="3" t="s">
        <v>5</v>
      </c>
      <c r="F7" s="4" t="s">
        <v>6</v>
      </c>
    </row>
    <row r="8" spans="1:6" ht="31.5">
      <c r="A8" s="5">
        <v>1</v>
      </c>
      <c r="B8" s="16" t="s">
        <v>58</v>
      </c>
      <c r="C8" s="12" t="s">
        <v>8</v>
      </c>
      <c r="D8" s="8">
        <v>83</v>
      </c>
      <c r="E8" s="9"/>
      <c r="F8" s="10">
        <f>D8*E8</f>
        <v>0</v>
      </c>
    </row>
    <row r="9" spans="1:6" ht="15.75">
      <c r="A9" s="5">
        <v>2</v>
      </c>
      <c r="B9" s="6" t="s">
        <v>59</v>
      </c>
      <c r="C9" s="7" t="s">
        <v>8</v>
      </c>
      <c r="D9" s="38">
        <v>500</v>
      </c>
      <c r="E9" s="9"/>
      <c r="F9" s="10">
        <f t="shared" ref="F9:F27" si="0">D9*E9</f>
        <v>0</v>
      </c>
    </row>
    <row r="10" spans="1:6" ht="15.75">
      <c r="A10" s="5">
        <v>3</v>
      </c>
      <c r="B10" s="11" t="s">
        <v>60</v>
      </c>
      <c r="C10" s="12" t="s">
        <v>8</v>
      </c>
      <c r="D10" s="8">
        <v>280</v>
      </c>
      <c r="E10" s="9"/>
      <c r="F10" s="10">
        <f t="shared" si="0"/>
        <v>0</v>
      </c>
    </row>
    <row r="11" spans="1:6" ht="15.75">
      <c r="A11" s="5">
        <v>4</v>
      </c>
      <c r="B11" s="13" t="s">
        <v>61</v>
      </c>
      <c r="C11" s="14" t="s">
        <v>8</v>
      </c>
      <c r="D11" s="15">
        <v>500</v>
      </c>
      <c r="E11" s="9"/>
      <c r="F11" s="10">
        <f t="shared" si="0"/>
        <v>0</v>
      </c>
    </row>
    <row r="12" spans="1:6" ht="31.5">
      <c r="A12" s="5">
        <v>5</v>
      </c>
      <c r="B12" s="16" t="s">
        <v>62</v>
      </c>
      <c r="C12" s="12" t="s">
        <v>8</v>
      </c>
      <c r="D12" s="8">
        <v>500</v>
      </c>
      <c r="E12" s="9"/>
      <c r="F12" s="10">
        <f t="shared" si="0"/>
        <v>0</v>
      </c>
    </row>
    <row r="13" spans="1:6" ht="31.5">
      <c r="A13" s="5">
        <v>6</v>
      </c>
      <c r="B13" s="16" t="s">
        <v>63</v>
      </c>
      <c r="C13" s="12" t="s">
        <v>8</v>
      </c>
      <c r="D13" s="8">
        <v>800</v>
      </c>
      <c r="E13" s="9"/>
      <c r="F13" s="10">
        <f t="shared" si="0"/>
        <v>0</v>
      </c>
    </row>
    <row r="14" spans="1:6" ht="31.5">
      <c r="A14" s="5">
        <v>7</v>
      </c>
      <c r="B14" s="16" t="s">
        <v>64</v>
      </c>
      <c r="C14" s="12" t="s">
        <v>8</v>
      </c>
      <c r="D14" s="8">
        <v>200</v>
      </c>
      <c r="E14" s="9"/>
      <c r="F14" s="10">
        <f t="shared" si="0"/>
        <v>0</v>
      </c>
    </row>
    <row r="15" spans="1:6" ht="47.25">
      <c r="A15" s="5">
        <v>8</v>
      </c>
      <c r="B15" s="16" t="s">
        <v>65</v>
      </c>
      <c r="C15" s="12" t="s">
        <v>8</v>
      </c>
      <c r="D15" s="8">
        <v>120</v>
      </c>
      <c r="E15" s="9"/>
      <c r="F15" s="10">
        <f t="shared" si="0"/>
        <v>0</v>
      </c>
    </row>
    <row r="16" spans="1:6" ht="31.5">
      <c r="A16" s="5">
        <v>9</v>
      </c>
      <c r="B16" s="16" t="s">
        <v>66</v>
      </c>
      <c r="C16" s="12" t="s">
        <v>8</v>
      </c>
      <c r="D16" s="8">
        <v>85</v>
      </c>
      <c r="E16" s="9"/>
      <c r="F16" s="10">
        <f t="shared" si="0"/>
        <v>0</v>
      </c>
    </row>
    <row r="17" spans="1:7" ht="31.5">
      <c r="A17" s="5">
        <v>10</v>
      </c>
      <c r="B17" s="16" t="s">
        <v>67</v>
      </c>
      <c r="C17" s="12" t="s">
        <v>8</v>
      </c>
      <c r="D17" s="8">
        <v>60</v>
      </c>
      <c r="E17" s="9"/>
      <c r="F17" s="10">
        <f t="shared" si="0"/>
        <v>0</v>
      </c>
      <c r="G17" s="27"/>
    </row>
    <row r="18" spans="1:7" ht="47.25">
      <c r="A18" s="5">
        <v>11</v>
      </c>
      <c r="B18" s="16" t="s">
        <v>68</v>
      </c>
      <c r="C18" s="12" t="s">
        <v>8</v>
      </c>
      <c r="D18" s="8">
        <v>170</v>
      </c>
      <c r="E18" s="9"/>
      <c r="F18" s="10">
        <f t="shared" si="0"/>
        <v>0</v>
      </c>
      <c r="G18" s="27"/>
    </row>
    <row r="19" spans="1:7" ht="31.5">
      <c r="A19" s="5">
        <v>12</v>
      </c>
      <c r="B19" s="16" t="s">
        <v>69</v>
      </c>
      <c r="C19" s="12" t="s">
        <v>8</v>
      </c>
      <c r="D19" s="8">
        <v>60</v>
      </c>
      <c r="E19" s="9"/>
      <c r="F19" s="10">
        <f t="shared" si="0"/>
        <v>0</v>
      </c>
      <c r="G19" s="27"/>
    </row>
    <row r="20" spans="1:7" ht="47.25">
      <c r="A20" s="5">
        <v>13</v>
      </c>
      <c r="B20" s="16" t="s">
        <v>70</v>
      </c>
      <c r="C20" s="12" t="s">
        <v>8</v>
      </c>
      <c r="D20" s="8">
        <v>250</v>
      </c>
      <c r="E20" s="9"/>
      <c r="F20" s="10">
        <f t="shared" si="0"/>
        <v>0</v>
      </c>
      <c r="G20" s="27"/>
    </row>
    <row r="21" spans="1:7" ht="47.25">
      <c r="A21" s="5">
        <v>14</v>
      </c>
      <c r="B21" s="16" t="s">
        <v>71</v>
      </c>
      <c r="C21" s="12" t="s">
        <v>8</v>
      </c>
      <c r="D21" s="8">
        <v>220</v>
      </c>
      <c r="E21" s="17"/>
      <c r="F21" s="10">
        <f t="shared" si="0"/>
        <v>0</v>
      </c>
      <c r="G21" s="27"/>
    </row>
    <row r="22" spans="1:7" ht="15.75">
      <c r="A22" s="5">
        <v>15</v>
      </c>
      <c r="B22" s="16" t="s">
        <v>72</v>
      </c>
      <c r="C22" s="12" t="s">
        <v>8</v>
      </c>
      <c r="D22" s="8">
        <v>85</v>
      </c>
      <c r="E22" s="17"/>
      <c r="F22" s="10">
        <f t="shared" si="0"/>
        <v>0</v>
      </c>
      <c r="G22" s="27"/>
    </row>
    <row r="23" spans="1:7" ht="47.25">
      <c r="A23" s="5">
        <v>16</v>
      </c>
      <c r="B23" s="16" t="s">
        <v>73</v>
      </c>
      <c r="C23" s="12" t="s">
        <v>8</v>
      </c>
      <c r="D23" s="8">
        <v>30</v>
      </c>
      <c r="E23" s="17"/>
      <c r="F23" s="10">
        <f t="shared" si="0"/>
        <v>0</v>
      </c>
      <c r="G23" s="27"/>
    </row>
    <row r="24" spans="1:7" ht="47.25">
      <c r="A24" s="5">
        <v>16</v>
      </c>
      <c r="B24" s="16" t="s">
        <v>74</v>
      </c>
      <c r="C24" s="12" t="s">
        <v>8</v>
      </c>
      <c r="D24" s="8">
        <v>30</v>
      </c>
      <c r="E24" s="17"/>
      <c r="F24" s="10">
        <f t="shared" si="0"/>
        <v>0</v>
      </c>
      <c r="G24" s="27"/>
    </row>
    <row r="25" spans="1:7" ht="47.25">
      <c r="A25" s="5">
        <v>17</v>
      </c>
      <c r="B25" s="16" t="s">
        <v>75</v>
      </c>
      <c r="C25" s="12" t="s">
        <v>8</v>
      </c>
      <c r="D25" s="8">
        <v>60</v>
      </c>
      <c r="E25" s="17"/>
      <c r="F25" s="10">
        <f t="shared" si="0"/>
        <v>0</v>
      </c>
      <c r="G25" s="27"/>
    </row>
    <row r="26" spans="1:7" ht="15.75">
      <c r="A26" s="5">
        <v>18</v>
      </c>
      <c r="B26" s="16" t="s">
        <v>76</v>
      </c>
      <c r="C26" s="12" t="s">
        <v>8</v>
      </c>
      <c r="D26" s="8">
        <v>55</v>
      </c>
      <c r="E26" s="17"/>
      <c r="F26" s="10">
        <f t="shared" si="0"/>
        <v>0</v>
      </c>
      <c r="G26" s="27"/>
    </row>
    <row r="27" spans="1:7" ht="15.75">
      <c r="A27" s="5">
        <v>19</v>
      </c>
      <c r="B27" s="16" t="s">
        <v>77</v>
      </c>
      <c r="C27" s="12" t="s">
        <v>8</v>
      </c>
      <c r="D27" s="8">
        <v>45</v>
      </c>
      <c r="E27" s="9"/>
      <c r="F27" s="10">
        <f t="shared" si="0"/>
        <v>0</v>
      </c>
      <c r="G27" s="27"/>
    </row>
    <row r="28" spans="1:7" ht="15.75">
      <c r="A28" s="18"/>
      <c r="B28" s="19"/>
      <c r="C28" s="20"/>
      <c r="D28" s="21"/>
      <c r="E28" s="22" t="s">
        <v>28</v>
      </c>
      <c r="F28" s="51">
        <f>SUM(F8:F27)</f>
        <v>0</v>
      </c>
      <c r="G28" s="27"/>
    </row>
    <row r="29" spans="1:7" ht="15.75">
      <c r="A29" s="141"/>
      <c r="B29" s="141"/>
      <c r="C29" s="141"/>
      <c r="D29" s="141"/>
      <c r="E29" s="141"/>
      <c r="F29" s="141"/>
      <c r="G29" s="27"/>
    </row>
    <row r="30" spans="1:7" ht="80.25" customHeight="1">
      <c r="A30" s="145" t="s">
        <v>78</v>
      </c>
      <c r="B30" s="145"/>
      <c r="C30" s="145"/>
      <c r="D30" s="145"/>
      <c r="E30" s="145"/>
      <c r="F30" s="27"/>
      <c r="G30" s="27"/>
    </row>
    <row r="31" spans="1:7">
      <c r="A31" s="33"/>
      <c r="B31" s="52"/>
      <c r="C31" s="52"/>
      <c r="D31" s="53"/>
      <c r="E31" s="54"/>
    </row>
    <row r="32" spans="1:7" ht="15.75">
      <c r="A32" s="27"/>
      <c r="B32" s="28" t="s">
        <v>29</v>
      </c>
      <c r="C32" s="55"/>
      <c r="D32" s="56"/>
      <c r="E32" s="56"/>
      <c r="F32" s="56"/>
      <c r="G32" s="56"/>
    </row>
    <row r="33" spans="1:6" ht="15.75">
      <c r="B33" s="29" t="s">
        <v>30</v>
      </c>
      <c r="C33" s="27"/>
      <c r="D33" s="27"/>
      <c r="E33" s="27"/>
      <c r="F33" s="27"/>
    </row>
    <row r="34" spans="1:6">
      <c r="B34" s="27"/>
      <c r="C34" s="27"/>
      <c r="D34" s="27"/>
      <c r="E34" s="27"/>
      <c r="F34" s="27"/>
    </row>
    <row r="36" spans="1:6" ht="15.75">
      <c r="B36" s="133" t="s">
        <v>31</v>
      </c>
    </row>
    <row r="38" spans="1:6" ht="15" customHeight="1">
      <c r="A38" s="137" t="s">
        <v>206</v>
      </c>
      <c r="B38" s="137"/>
      <c r="C38" s="137"/>
      <c r="D38" s="137"/>
      <c r="E38" s="137"/>
      <c r="F38" s="137"/>
    </row>
    <row r="39" spans="1:6" ht="15" customHeight="1">
      <c r="A39" s="137"/>
      <c r="B39" s="137"/>
      <c r="C39" s="137"/>
      <c r="D39" s="137"/>
      <c r="E39" s="137"/>
      <c r="F39" s="137"/>
    </row>
    <row r="40" spans="1:6" ht="36.75" customHeight="1">
      <c r="A40" s="137"/>
      <c r="B40" s="137"/>
      <c r="C40" s="137"/>
      <c r="D40" s="137"/>
      <c r="E40" s="137"/>
      <c r="F40" s="137"/>
    </row>
  </sheetData>
  <mergeCells count="7">
    <mergeCell ref="A38:F40"/>
    <mergeCell ref="A3:F3"/>
    <mergeCell ref="A4:F4"/>
    <mergeCell ref="A5:F5"/>
    <mergeCell ref="A6:F6"/>
    <mergeCell ref="A29:F29"/>
    <mergeCell ref="A30:E30"/>
  </mergeCells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zoomScaleNormal="100" workbookViewId="0">
      <selection activeCell="I18" sqref="I18"/>
    </sheetView>
  </sheetViews>
  <sheetFormatPr defaultRowHeight="15"/>
  <cols>
    <col min="1" max="1" width="9.85546875" bestFit="1" customWidth="1"/>
    <col min="2" max="2" width="38" bestFit="1" customWidth="1"/>
    <col min="4" max="5" width="9.85546875" bestFit="1" customWidth="1"/>
    <col min="6" max="6" width="15.42578125" bestFit="1" customWidth="1"/>
  </cols>
  <sheetData>
    <row r="2" spans="1:6" ht="22.5">
      <c r="A2" s="142" t="s">
        <v>205</v>
      </c>
      <c r="B2" s="142"/>
      <c r="C2" s="142"/>
      <c r="D2" s="142"/>
      <c r="E2" s="142"/>
      <c r="F2" s="142"/>
    </row>
    <row r="3" spans="1:6">
      <c r="A3" s="143" t="s">
        <v>79</v>
      </c>
      <c r="B3" s="143"/>
      <c r="C3" s="143"/>
      <c r="D3" s="143"/>
      <c r="E3" s="143"/>
      <c r="F3" s="143"/>
    </row>
    <row r="4" spans="1:6">
      <c r="A4" s="143"/>
      <c r="B4" s="143"/>
      <c r="C4" s="143"/>
      <c r="D4" s="143"/>
      <c r="E4" s="143"/>
      <c r="F4" s="143"/>
    </row>
    <row r="5" spans="1:6">
      <c r="A5" s="144"/>
      <c r="B5" s="144"/>
      <c r="C5" s="144"/>
      <c r="D5" s="144"/>
      <c r="E5" s="144"/>
      <c r="F5" s="144"/>
    </row>
    <row r="6" spans="1:6" ht="38.25">
      <c r="A6" s="39" t="s">
        <v>1</v>
      </c>
      <c r="B6" s="39" t="s">
        <v>2</v>
      </c>
      <c r="C6" s="40" t="s">
        <v>3</v>
      </c>
      <c r="D6" s="39" t="s">
        <v>4</v>
      </c>
      <c r="E6" s="57" t="s">
        <v>5</v>
      </c>
      <c r="F6" s="41" t="s">
        <v>6</v>
      </c>
    </row>
    <row r="7" spans="1:6" ht="31.5">
      <c r="A7" s="58">
        <v>1</v>
      </c>
      <c r="B7" s="59" t="s">
        <v>80</v>
      </c>
      <c r="C7" s="60" t="s">
        <v>39</v>
      </c>
      <c r="D7" s="44">
        <v>220</v>
      </c>
      <c r="E7" s="61"/>
      <c r="F7" s="62">
        <f>D7*E7</f>
        <v>0</v>
      </c>
    </row>
    <row r="8" spans="1:6" ht="31.5">
      <c r="A8" s="58">
        <v>2</v>
      </c>
      <c r="B8" s="63" t="s">
        <v>81</v>
      </c>
      <c r="C8" s="64" t="s">
        <v>39</v>
      </c>
      <c r="D8" s="65">
        <v>1300</v>
      </c>
      <c r="E8" s="61"/>
      <c r="F8" s="62">
        <f t="shared" ref="F8:F17" si="0">D8*E8</f>
        <v>0</v>
      </c>
    </row>
    <row r="9" spans="1:6" ht="15.75">
      <c r="A9" s="58">
        <v>3</v>
      </c>
      <c r="B9" s="66" t="s">
        <v>82</v>
      </c>
      <c r="C9" s="60" t="s">
        <v>39</v>
      </c>
      <c r="D9" s="44">
        <v>2300</v>
      </c>
      <c r="E9" s="61"/>
      <c r="F9" s="62">
        <f t="shared" si="0"/>
        <v>0</v>
      </c>
    </row>
    <row r="10" spans="1:6" ht="31.5">
      <c r="A10" s="58">
        <v>4</v>
      </c>
      <c r="B10" s="67" t="s">
        <v>83</v>
      </c>
      <c r="C10" s="68" t="s">
        <v>84</v>
      </c>
      <c r="D10" s="69">
        <v>820</v>
      </c>
      <c r="E10" s="61"/>
      <c r="F10" s="62">
        <f t="shared" si="0"/>
        <v>0</v>
      </c>
    </row>
    <row r="11" spans="1:6" ht="31.5">
      <c r="A11" s="58">
        <v>5</v>
      </c>
      <c r="B11" s="59" t="s">
        <v>85</v>
      </c>
      <c r="C11" s="60" t="s">
        <v>39</v>
      </c>
      <c r="D11" s="44">
        <v>1900</v>
      </c>
      <c r="E11" s="61"/>
      <c r="F11" s="62">
        <f t="shared" si="0"/>
        <v>0</v>
      </c>
    </row>
    <row r="12" spans="1:6" ht="15.75">
      <c r="A12" s="58">
        <v>6</v>
      </c>
      <c r="B12" s="59" t="s">
        <v>86</v>
      </c>
      <c r="C12" s="60" t="s">
        <v>84</v>
      </c>
      <c r="D12" s="44">
        <v>700</v>
      </c>
      <c r="E12" s="61"/>
      <c r="F12" s="62">
        <f t="shared" si="0"/>
        <v>0</v>
      </c>
    </row>
    <row r="13" spans="1:6" ht="15.75">
      <c r="A13" s="58">
        <v>7</v>
      </c>
      <c r="B13" s="59" t="s">
        <v>87</v>
      </c>
      <c r="C13" s="60" t="s">
        <v>84</v>
      </c>
      <c r="D13" s="44">
        <v>700</v>
      </c>
      <c r="E13" s="61"/>
      <c r="F13" s="62">
        <f t="shared" si="0"/>
        <v>0</v>
      </c>
    </row>
    <row r="14" spans="1:6" ht="15.75">
      <c r="A14" s="58">
        <v>8</v>
      </c>
      <c r="B14" s="59" t="s">
        <v>88</v>
      </c>
      <c r="C14" s="60" t="s">
        <v>84</v>
      </c>
      <c r="D14" s="44">
        <v>4500</v>
      </c>
      <c r="E14" s="61"/>
      <c r="F14" s="62">
        <f t="shared" si="0"/>
        <v>0</v>
      </c>
    </row>
    <row r="15" spans="1:6" ht="31.5">
      <c r="A15" s="58">
        <v>9</v>
      </c>
      <c r="B15" s="59" t="s">
        <v>89</v>
      </c>
      <c r="C15" s="60" t="s">
        <v>39</v>
      </c>
      <c r="D15" s="44">
        <v>2400</v>
      </c>
      <c r="E15" s="61"/>
      <c r="F15" s="62">
        <f t="shared" si="0"/>
        <v>0</v>
      </c>
    </row>
    <row r="16" spans="1:6" ht="15.75">
      <c r="A16" s="58">
        <v>10</v>
      </c>
      <c r="B16" s="59" t="s">
        <v>90</v>
      </c>
      <c r="C16" s="60" t="s">
        <v>39</v>
      </c>
      <c r="D16" s="44">
        <v>340</v>
      </c>
      <c r="E16" s="61"/>
      <c r="F16" s="62">
        <f t="shared" si="0"/>
        <v>0</v>
      </c>
    </row>
    <row r="17" spans="1:6" ht="15.75">
      <c r="A17" s="58">
        <v>11</v>
      </c>
      <c r="B17" s="59" t="s">
        <v>91</v>
      </c>
      <c r="C17" s="60" t="s">
        <v>92</v>
      </c>
      <c r="D17" s="44">
        <v>7500</v>
      </c>
      <c r="E17" s="70"/>
      <c r="F17" s="62">
        <f t="shared" si="0"/>
        <v>0</v>
      </c>
    </row>
    <row r="18" spans="1:6" ht="15.75">
      <c r="A18" s="71"/>
      <c r="B18" s="72"/>
      <c r="C18" s="73"/>
      <c r="D18" s="74"/>
      <c r="E18" s="48" t="s">
        <v>28</v>
      </c>
      <c r="F18" s="75">
        <f>SUM(F7:F17)</f>
        <v>0</v>
      </c>
    </row>
    <row r="19" spans="1:6" ht="15.75">
      <c r="A19" s="146"/>
      <c r="B19" s="146"/>
      <c r="C19" s="146"/>
      <c r="D19" s="146"/>
      <c r="E19" s="146"/>
      <c r="F19" s="146"/>
    </row>
    <row r="20" spans="1:6" ht="15.75">
      <c r="A20" s="79"/>
      <c r="B20" s="27"/>
      <c r="C20" s="27"/>
      <c r="D20" s="27"/>
      <c r="E20" s="27"/>
      <c r="F20" s="27"/>
    </row>
    <row r="21" spans="1:6" ht="15.75">
      <c r="A21" s="31"/>
      <c r="B21" s="131" t="s">
        <v>29</v>
      </c>
      <c r="C21" s="27"/>
      <c r="D21" s="27"/>
      <c r="E21" s="27"/>
      <c r="F21" s="27"/>
    </row>
    <row r="22" spans="1:6" ht="7.5" customHeight="1"/>
    <row r="23" spans="1:6" ht="15.75">
      <c r="B23" s="132" t="s">
        <v>30</v>
      </c>
    </row>
    <row r="25" spans="1:6" ht="15.75">
      <c r="B25" s="133" t="s">
        <v>31</v>
      </c>
    </row>
    <row r="27" spans="1:6" ht="15" customHeight="1">
      <c r="A27" s="137" t="s">
        <v>206</v>
      </c>
      <c r="B27" s="137"/>
      <c r="C27" s="137"/>
      <c r="D27" s="137"/>
      <c r="E27" s="137"/>
      <c r="F27" s="137"/>
    </row>
    <row r="28" spans="1:6" ht="15" customHeight="1">
      <c r="A28" s="137"/>
      <c r="B28" s="137"/>
      <c r="C28" s="137"/>
      <c r="D28" s="137"/>
      <c r="E28" s="137"/>
      <c r="F28" s="137"/>
    </row>
    <row r="29" spans="1:6" ht="34.5" customHeight="1">
      <c r="A29" s="137"/>
      <c r="B29" s="137"/>
      <c r="C29" s="137"/>
      <c r="D29" s="137"/>
      <c r="E29" s="137"/>
      <c r="F29" s="137"/>
    </row>
  </sheetData>
  <mergeCells count="6">
    <mergeCell ref="A27:F29"/>
    <mergeCell ref="A2:F2"/>
    <mergeCell ref="A3:F3"/>
    <mergeCell ref="A4:F4"/>
    <mergeCell ref="A5:F5"/>
    <mergeCell ref="A19:F19"/>
  </mergeCells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8"/>
  <sheetViews>
    <sheetView zoomScaleNormal="100" workbookViewId="0">
      <selection activeCell="F77" sqref="F77"/>
    </sheetView>
  </sheetViews>
  <sheetFormatPr defaultRowHeight="15"/>
  <cols>
    <col min="1" max="1" width="10.140625" bestFit="1" customWidth="1"/>
    <col min="2" max="2" width="35.7109375" customWidth="1"/>
    <col min="4" max="5" width="10.140625" bestFit="1" customWidth="1"/>
    <col min="6" max="6" width="15.85546875" bestFit="1" customWidth="1"/>
  </cols>
  <sheetData>
    <row r="2" spans="1:7" ht="22.5">
      <c r="A2" s="142" t="s">
        <v>205</v>
      </c>
      <c r="B2" s="142"/>
      <c r="C2" s="142"/>
      <c r="D2" s="142"/>
      <c r="E2" s="142"/>
      <c r="F2" s="142"/>
      <c r="G2" s="80"/>
    </row>
    <row r="3" spans="1:7">
      <c r="A3" s="143" t="s">
        <v>93</v>
      </c>
      <c r="B3" s="143"/>
      <c r="C3" s="143"/>
      <c r="D3" s="143"/>
      <c r="E3" s="143"/>
      <c r="F3" s="143"/>
      <c r="G3" s="81"/>
    </row>
    <row r="4" spans="1:7">
      <c r="A4" s="143"/>
      <c r="B4" s="143"/>
      <c r="C4" s="143"/>
      <c r="D4" s="143"/>
      <c r="E4" s="143"/>
      <c r="F4" s="143"/>
      <c r="G4" s="81"/>
    </row>
    <row r="5" spans="1:7">
      <c r="A5" s="144"/>
      <c r="B5" s="144"/>
      <c r="C5" s="144"/>
      <c r="D5" s="144"/>
      <c r="E5" s="144"/>
      <c r="F5" s="144"/>
      <c r="G5" s="81"/>
    </row>
    <row r="6" spans="1:7" ht="38.25">
      <c r="A6" s="39" t="s">
        <v>1</v>
      </c>
      <c r="B6" s="82" t="s">
        <v>2</v>
      </c>
      <c r="C6" s="40" t="s">
        <v>3</v>
      </c>
      <c r="D6" s="39" t="s">
        <v>4</v>
      </c>
      <c r="E6" s="41" t="s">
        <v>5</v>
      </c>
      <c r="F6" s="57" t="s">
        <v>94</v>
      </c>
      <c r="G6" s="81"/>
    </row>
    <row r="7" spans="1:7" ht="31.5">
      <c r="A7" s="42">
        <v>1</v>
      </c>
      <c r="B7" s="83" t="s">
        <v>95</v>
      </c>
      <c r="C7" s="84" t="s">
        <v>39</v>
      </c>
      <c r="D7" s="84">
        <v>690</v>
      </c>
      <c r="E7" s="85"/>
      <c r="F7" s="86">
        <f>D7*E7</f>
        <v>0</v>
      </c>
      <c r="G7" s="52"/>
    </row>
    <row r="8" spans="1:7" ht="15.75">
      <c r="A8" s="42">
        <v>2</v>
      </c>
      <c r="B8" s="43" t="s">
        <v>96</v>
      </c>
      <c r="C8" s="84" t="s">
        <v>39</v>
      </c>
      <c r="D8" s="84">
        <v>250</v>
      </c>
      <c r="E8" s="85"/>
      <c r="F8" s="86">
        <f t="shared" ref="F8:F71" si="0">D8*E8</f>
        <v>0</v>
      </c>
      <c r="G8" s="52"/>
    </row>
    <row r="9" spans="1:7" ht="15.75">
      <c r="A9" s="42">
        <v>3</v>
      </c>
      <c r="B9" s="43" t="s">
        <v>97</v>
      </c>
      <c r="C9" s="84" t="s">
        <v>39</v>
      </c>
      <c r="D9" s="84">
        <v>500</v>
      </c>
      <c r="E9" s="85"/>
      <c r="F9" s="86">
        <f t="shared" si="0"/>
        <v>0</v>
      </c>
      <c r="G9" s="52"/>
    </row>
    <row r="10" spans="1:7" ht="31.5">
      <c r="A10" s="42">
        <v>4</v>
      </c>
      <c r="B10" s="43" t="s">
        <v>98</v>
      </c>
      <c r="C10" s="84" t="s">
        <v>8</v>
      </c>
      <c r="D10" s="84">
        <v>900</v>
      </c>
      <c r="E10" s="85"/>
      <c r="F10" s="86">
        <f t="shared" si="0"/>
        <v>0</v>
      </c>
      <c r="G10" s="52"/>
    </row>
    <row r="11" spans="1:7" ht="15.75">
      <c r="A11" s="42">
        <v>5</v>
      </c>
      <c r="B11" s="87" t="s">
        <v>99</v>
      </c>
      <c r="C11" s="84" t="s">
        <v>39</v>
      </c>
      <c r="D11" s="84">
        <v>330</v>
      </c>
      <c r="E11" s="85"/>
      <c r="F11" s="86">
        <f t="shared" si="0"/>
        <v>0</v>
      </c>
      <c r="G11" s="52"/>
    </row>
    <row r="12" spans="1:7" ht="15.75">
      <c r="A12" s="42">
        <v>6</v>
      </c>
      <c r="B12" s="87" t="s">
        <v>100</v>
      </c>
      <c r="C12" s="84" t="s">
        <v>8</v>
      </c>
      <c r="D12" s="84">
        <v>70</v>
      </c>
      <c r="E12" s="85"/>
      <c r="F12" s="86">
        <f t="shared" si="0"/>
        <v>0</v>
      </c>
      <c r="G12" s="52"/>
    </row>
    <row r="13" spans="1:7" ht="31.5">
      <c r="A13" s="42">
        <v>7</v>
      </c>
      <c r="B13" s="43" t="s">
        <v>101</v>
      </c>
      <c r="C13" s="84" t="s">
        <v>8</v>
      </c>
      <c r="D13" s="84">
        <v>45</v>
      </c>
      <c r="E13" s="85"/>
      <c r="F13" s="86">
        <f t="shared" si="0"/>
        <v>0</v>
      </c>
      <c r="G13" s="52"/>
    </row>
    <row r="14" spans="1:7" ht="31.5">
      <c r="A14" s="42">
        <v>8</v>
      </c>
      <c r="B14" s="87" t="s">
        <v>102</v>
      </c>
      <c r="C14" s="84" t="s">
        <v>39</v>
      </c>
      <c r="D14" s="84">
        <v>80</v>
      </c>
      <c r="E14" s="85"/>
      <c r="F14" s="86">
        <f t="shared" si="0"/>
        <v>0</v>
      </c>
      <c r="G14" s="52"/>
    </row>
    <row r="15" spans="1:7" ht="31.5">
      <c r="A15" s="42">
        <v>9</v>
      </c>
      <c r="B15" s="87" t="s">
        <v>103</v>
      </c>
      <c r="C15" s="84" t="s">
        <v>39</v>
      </c>
      <c r="D15" s="84">
        <v>80</v>
      </c>
      <c r="E15" s="85"/>
      <c r="F15" s="86">
        <f t="shared" si="0"/>
        <v>0</v>
      </c>
      <c r="G15" s="52"/>
    </row>
    <row r="16" spans="1:7" ht="31.5">
      <c r="A16" s="42">
        <v>10</v>
      </c>
      <c r="B16" s="87" t="s">
        <v>104</v>
      </c>
      <c r="C16" s="84" t="s">
        <v>39</v>
      </c>
      <c r="D16" s="84">
        <v>250</v>
      </c>
      <c r="E16" s="85"/>
      <c r="F16" s="86">
        <f t="shared" si="0"/>
        <v>0</v>
      </c>
      <c r="G16" s="52"/>
    </row>
    <row r="17" spans="1:7" ht="15.75">
      <c r="A17" s="42">
        <v>11</v>
      </c>
      <c r="B17" s="87" t="s">
        <v>105</v>
      </c>
      <c r="C17" s="84" t="s">
        <v>39</v>
      </c>
      <c r="D17" s="84">
        <v>80</v>
      </c>
      <c r="E17" s="85"/>
      <c r="F17" s="86">
        <f t="shared" si="0"/>
        <v>0</v>
      </c>
      <c r="G17" s="52"/>
    </row>
    <row r="18" spans="1:7" ht="31.5">
      <c r="A18" s="42">
        <v>12</v>
      </c>
      <c r="B18" s="87" t="s">
        <v>106</v>
      </c>
      <c r="C18" s="84" t="s">
        <v>107</v>
      </c>
      <c r="D18" s="84">
        <v>150</v>
      </c>
      <c r="E18" s="85"/>
      <c r="F18" s="86">
        <f t="shared" si="0"/>
        <v>0</v>
      </c>
      <c r="G18" s="52"/>
    </row>
    <row r="19" spans="1:7" ht="31.5">
      <c r="A19" s="42">
        <v>13</v>
      </c>
      <c r="B19" s="87" t="s">
        <v>108</v>
      </c>
      <c r="C19" s="84" t="s">
        <v>8</v>
      </c>
      <c r="D19" s="84">
        <v>17</v>
      </c>
      <c r="E19" s="85"/>
      <c r="F19" s="86">
        <f t="shared" si="0"/>
        <v>0</v>
      </c>
      <c r="G19" s="52"/>
    </row>
    <row r="20" spans="1:7" ht="15.75">
      <c r="A20" s="42">
        <v>14</v>
      </c>
      <c r="B20" s="59" t="s">
        <v>109</v>
      </c>
      <c r="C20" s="84" t="s">
        <v>8</v>
      </c>
      <c r="D20" s="84">
        <v>60</v>
      </c>
      <c r="E20" s="85"/>
      <c r="F20" s="86">
        <f t="shared" si="0"/>
        <v>0</v>
      </c>
      <c r="G20" s="88"/>
    </row>
    <row r="21" spans="1:7" ht="15.75">
      <c r="A21" s="42">
        <v>15</v>
      </c>
      <c r="B21" s="43" t="s">
        <v>110</v>
      </c>
      <c r="C21" s="84" t="s">
        <v>8</v>
      </c>
      <c r="D21" s="84">
        <v>85</v>
      </c>
      <c r="E21" s="85"/>
      <c r="F21" s="86">
        <f t="shared" si="0"/>
        <v>0</v>
      </c>
      <c r="G21" s="89"/>
    </row>
    <row r="22" spans="1:7" ht="15.75">
      <c r="A22" s="42">
        <v>16</v>
      </c>
      <c r="B22" s="43" t="s">
        <v>111</v>
      </c>
      <c r="C22" s="84" t="s">
        <v>8</v>
      </c>
      <c r="D22" s="84">
        <v>85</v>
      </c>
      <c r="E22" s="85"/>
      <c r="F22" s="86">
        <f t="shared" si="0"/>
        <v>0</v>
      </c>
      <c r="G22" s="88"/>
    </row>
    <row r="23" spans="1:7" ht="15.75">
      <c r="A23" s="42">
        <v>17</v>
      </c>
      <c r="B23" s="43" t="s">
        <v>112</v>
      </c>
      <c r="C23" s="84" t="s">
        <v>8</v>
      </c>
      <c r="D23" s="84">
        <v>140</v>
      </c>
      <c r="E23" s="85"/>
      <c r="F23" s="86">
        <f t="shared" si="0"/>
        <v>0</v>
      </c>
      <c r="G23" s="89"/>
    </row>
    <row r="24" spans="1:7" ht="15.75">
      <c r="A24" s="42">
        <v>18</v>
      </c>
      <c r="B24" s="43" t="s">
        <v>113</v>
      </c>
      <c r="C24" s="84" t="s">
        <v>8</v>
      </c>
      <c r="D24" s="84">
        <v>90</v>
      </c>
      <c r="E24" s="85"/>
      <c r="F24" s="86">
        <f t="shared" si="0"/>
        <v>0</v>
      </c>
      <c r="G24" s="52"/>
    </row>
    <row r="25" spans="1:7" ht="42.75" customHeight="1">
      <c r="A25" s="42">
        <v>19</v>
      </c>
      <c r="B25" s="43" t="s">
        <v>114</v>
      </c>
      <c r="C25" s="84" t="s">
        <v>8</v>
      </c>
      <c r="D25" s="84">
        <v>85</v>
      </c>
      <c r="E25" s="85"/>
      <c r="F25" s="86">
        <f t="shared" si="0"/>
        <v>0</v>
      </c>
      <c r="G25" s="52"/>
    </row>
    <row r="26" spans="1:7" ht="31.5">
      <c r="A26" s="42">
        <v>20</v>
      </c>
      <c r="B26" s="87" t="s">
        <v>115</v>
      </c>
      <c r="C26" s="84" t="s">
        <v>39</v>
      </c>
      <c r="D26" s="84">
        <v>110</v>
      </c>
      <c r="E26" s="85"/>
      <c r="F26" s="86">
        <f t="shared" si="0"/>
        <v>0</v>
      </c>
      <c r="G26" s="52"/>
    </row>
    <row r="27" spans="1:7" ht="15.75">
      <c r="A27" s="42">
        <v>21</v>
      </c>
      <c r="B27" s="87" t="s">
        <v>116</v>
      </c>
      <c r="C27" s="84" t="s">
        <v>117</v>
      </c>
      <c r="D27" s="84">
        <v>140</v>
      </c>
      <c r="E27" s="85"/>
      <c r="F27" s="86">
        <f t="shared" si="0"/>
        <v>0</v>
      </c>
      <c r="G27" s="52"/>
    </row>
    <row r="28" spans="1:7" ht="15.75">
      <c r="A28" s="42">
        <v>22</v>
      </c>
      <c r="B28" s="87" t="s">
        <v>118</v>
      </c>
      <c r="C28" s="84" t="s">
        <v>8</v>
      </c>
      <c r="D28" s="84">
        <v>45</v>
      </c>
      <c r="E28" s="85"/>
      <c r="F28" s="86">
        <f t="shared" si="0"/>
        <v>0</v>
      </c>
      <c r="G28" s="52"/>
    </row>
    <row r="29" spans="1:7" ht="15.75">
      <c r="A29" s="42">
        <v>23</v>
      </c>
      <c r="B29" s="43" t="s">
        <v>119</v>
      </c>
      <c r="C29" s="84" t="s">
        <v>39</v>
      </c>
      <c r="D29" s="84">
        <v>120</v>
      </c>
      <c r="E29" s="85"/>
      <c r="F29" s="86">
        <f t="shared" si="0"/>
        <v>0</v>
      </c>
      <c r="G29" s="52"/>
    </row>
    <row r="30" spans="1:7" ht="15.75">
      <c r="A30" s="42">
        <v>24</v>
      </c>
      <c r="B30" s="87" t="s">
        <v>120</v>
      </c>
      <c r="C30" s="84" t="s">
        <v>8</v>
      </c>
      <c r="D30" s="84">
        <v>940</v>
      </c>
      <c r="E30" s="85"/>
      <c r="F30" s="86">
        <f t="shared" si="0"/>
        <v>0</v>
      </c>
      <c r="G30" s="56"/>
    </row>
    <row r="31" spans="1:7" ht="15.75">
      <c r="A31" s="42">
        <v>25</v>
      </c>
      <c r="B31" s="43" t="s">
        <v>121</v>
      </c>
      <c r="C31" s="84" t="s">
        <v>8</v>
      </c>
      <c r="D31" s="84">
        <v>170</v>
      </c>
      <c r="E31" s="85"/>
      <c r="F31" s="86">
        <f t="shared" si="0"/>
        <v>0</v>
      </c>
      <c r="G31" s="88"/>
    </row>
    <row r="32" spans="1:7" ht="15.75">
      <c r="A32" s="42">
        <v>26</v>
      </c>
      <c r="B32" s="43" t="s">
        <v>122</v>
      </c>
      <c r="C32" s="84" t="s">
        <v>8</v>
      </c>
      <c r="D32" s="84">
        <v>85</v>
      </c>
      <c r="E32" s="85"/>
      <c r="F32" s="86">
        <f t="shared" si="0"/>
        <v>0</v>
      </c>
      <c r="G32" s="52"/>
    </row>
    <row r="33" spans="1:7" ht="15.75">
      <c r="A33" s="42">
        <v>26</v>
      </c>
      <c r="B33" s="43" t="s">
        <v>123</v>
      </c>
      <c r="C33" s="84" t="s">
        <v>8</v>
      </c>
      <c r="D33" s="84">
        <v>195</v>
      </c>
      <c r="E33" s="85"/>
      <c r="F33" s="86">
        <f t="shared" si="0"/>
        <v>0</v>
      </c>
      <c r="G33" s="52"/>
    </row>
    <row r="34" spans="1:7" ht="15.75">
      <c r="A34" s="42">
        <v>28</v>
      </c>
      <c r="B34" s="43" t="s">
        <v>124</v>
      </c>
      <c r="C34" s="84" t="s">
        <v>8</v>
      </c>
      <c r="D34" s="84">
        <v>60</v>
      </c>
      <c r="E34" s="85"/>
      <c r="F34" s="86">
        <f t="shared" si="0"/>
        <v>0</v>
      </c>
      <c r="G34" s="52"/>
    </row>
    <row r="35" spans="1:7" ht="15.75">
      <c r="A35" s="42">
        <v>29</v>
      </c>
      <c r="B35" s="43" t="s">
        <v>125</v>
      </c>
      <c r="C35" s="84" t="s">
        <v>8</v>
      </c>
      <c r="D35" s="84">
        <v>150</v>
      </c>
      <c r="E35" s="85"/>
      <c r="F35" s="86">
        <f t="shared" si="0"/>
        <v>0</v>
      </c>
      <c r="G35" s="52"/>
    </row>
    <row r="36" spans="1:7" ht="15.75">
      <c r="A36" s="42">
        <v>30</v>
      </c>
      <c r="B36" s="43" t="s">
        <v>126</v>
      </c>
      <c r="C36" s="84" t="s">
        <v>8</v>
      </c>
      <c r="D36" s="84">
        <v>110</v>
      </c>
      <c r="E36" s="85"/>
      <c r="F36" s="86">
        <f t="shared" si="0"/>
        <v>0</v>
      </c>
      <c r="G36" s="52"/>
    </row>
    <row r="37" spans="1:7" ht="31.5">
      <c r="A37" s="42">
        <v>31</v>
      </c>
      <c r="B37" s="90" t="s">
        <v>127</v>
      </c>
      <c r="C37" s="91" t="s">
        <v>39</v>
      </c>
      <c r="D37" s="91">
        <v>110</v>
      </c>
      <c r="E37" s="85"/>
      <c r="F37" s="86">
        <f t="shared" si="0"/>
        <v>0</v>
      </c>
      <c r="G37" s="52"/>
    </row>
    <row r="38" spans="1:7" ht="31.5">
      <c r="A38" s="42">
        <v>32</v>
      </c>
      <c r="B38" s="90" t="s">
        <v>128</v>
      </c>
      <c r="C38" s="91" t="s">
        <v>8</v>
      </c>
      <c r="D38" s="91">
        <v>140</v>
      </c>
      <c r="E38" s="85"/>
      <c r="F38" s="86">
        <f t="shared" si="0"/>
        <v>0</v>
      </c>
      <c r="G38" s="52"/>
    </row>
    <row r="39" spans="1:7" ht="27.75" customHeight="1">
      <c r="A39" s="42">
        <v>33</v>
      </c>
      <c r="B39" s="92" t="s">
        <v>129</v>
      </c>
      <c r="C39" s="93" t="s">
        <v>39</v>
      </c>
      <c r="D39" s="93">
        <v>350</v>
      </c>
      <c r="E39" s="85"/>
      <c r="F39" s="86">
        <f t="shared" si="0"/>
        <v>0</v>
      </c>
      <c r="G39" s="52"/>
    </row>
    <row r="40" spans="1:7" ht="31.5">
      <c r="A40" s="42">
        <v>34</v>
      </c>
      <c r="B40" s="66" t="s">
        <v>130</v>
      </c>
      <c r="C40" s="91" t="s">
        <v>8</v>
      </c>
      <c r="D40" s="91">
        <v>110</v>
      </c>
      <c r="E40" s="85"/>
      <c r="F40" s="86">
        <f t="shared" si="0"/>
        <v>0</v>
      </c>
      <c r="G40" s="52"/>
    </row>
    <row r="41" spans="1:7" ht="45" customHeight="1">
      <c r="A41" s="42">
        <v>35</v>
      </c>
      <c r="B41" s="47" t="s">
        <v>131</v>
      </c>
      <c r="C41" s="91" t="s">
        <v>8</v>
      </c>
      <c r="D41" s="91">
        <v>45</v>
      </c>
      <c r="E41" s="85"/>
      <c r="F41" s="86">
        <f t="shared" si="0"/>
        <v>0</v>
      </c>
      <c r="G41" s="52"/>
    </row>
    <row r="42" spans="1:7" ht="40.5" customHeight="1">
      <c r="A42" s="42">
        <v>36</v>
      </c>
      <c r="B42" s="94" t="s">
        <v>132</v>
      </c>
      <c r="C42" s="91" t="s">
        <v>8</v>
      </c>
      <c r="D42" s="91">
        <v>100</v>
      </c>
      <c r="E42" s="85"/>
      <c r="F42" s="86">
        <f t="shared" si="0"/>
        <v>0</v>
      </c>
      <c r="G42" s="52"/>
    </row>
    <row r="43" spans="1:7" ht="38.25" customHeight="1">
      <c r="A43" s="42">
        <v>37</v>
      </c>
      <c r="B43" s="94" t="s">
        <v>133</v>
      </c>
      <c r="C43" s="93" t="s">
        <v>8</v>
      </c>
      <c r="D43" s="93">
        <v>90</v>
      </c>
      <c r="E43" s="85"/>
      <c r="F43" s="86">
        <f t="shared" si="0"/>
        <v>0</v>
      </c>
      <c r="G43" s="52"/>
    </row>
    <row r="44" spans="1:7" ht="15.75">
      <c r="A44" s="42">
        <v>38</v>
      </c>
      <c r="B44" s="87" t="s">
        <v>134</v>
      </c>
      <c r="C44" s="84" t="s">
        <v>8</v>
      </c>
      <c r="D44" s="84">
        <v>60</v>
      </c>
      <c r="E44" s="85"/>
      <c r="F44" s="86">
        <f t="shared" si="0"/>
        <v>0</v>
      </c>
      <c r="G44" s="52"/>
    </row>
    <row r="45" spans="1:7" ht="15.75">
      <c r="A45" s="42">
        <v>39</v>
      </c>
      <c r="B45" s="87" t="s">
        <v>135</v>
      </c>
      <c r="C45" s="84" t="s">
        <v>8</v>
      </c>
      <c r="D45" s="84">
        <v>5</v>
      </c>
      <c r="E45" s="85"/>
      <c r="F45" s="86">
        <f t="shared" si="0"/>
        <v>0</v>
      </c>
      <c r="G45" s="52"/>
    </row>
    <row r="46" spans="1:7" ht="15.75">
      <c r="A46" s="42">
        <v>40</v>
      </c>
      <c r="B46" s="87" t="s">
        <v>136</v>
      </c>
      <c r="C46" s="84" t="s">
        <v>39</v>
      </c>
      <c r="D46" s="84">
        <v>96</v>
      </c>
      <c r="E46" s="85"/>
      <c r="F46" s="86">
        <f t="shared" si="0"/>
        <v>0</v>
      </c>
      <c r="G46" s="52"/>
    </row>
    <row r="47" spans="1:7" ht="25.5" customHeight="1">
      <c r="A47" s="42">
        <v>41</v>
      </c>
      <c r="B47" s="87" t="s">
        <v>137</v>
      </c>
      <c r="C47" s="84" t="s">
        <v>84</v>
      </c>
      <c r="D47" s="84">
        <v>450</v>
      </c>
      <c r="E47" s="85"/>
      <c r="F47" s="86">
        <f t="shared" si="0"/>
        <v>0</v>
      </c>
      <c r="G47" s="81"/>
    </row>
    <row r="48" spans="1:7" ht="24" customHeight="1">
      <c r="A48" s="42">
        <v>42</v>
      </c>
      <c r="B48" s="87" t="s">
        <v>138</v>
      </c>
      <c r="C48" s="84" t="s">
        <v>39</v>
      </c>
      <c r="D48" s="84">
        <v>330</v>
      </c>
      <c r="E48" s="85"/>
      <c r="F48" s="86">
        <f t="shared" si="0"/>
        <v>0</v>
      </c>
      <c r="G48" s="52"/>
    </row>
    <row r="49" spans="1:7" ht="31.5">
      <c r="A49" s="42">
        <v>43</v>
      </c>
      <c r="B49" s="87" t="s">
        <v>139</v>
      </c>
      <c r="C49" s="84" t="s">
        <v>8</v>
      </c>
      <c r="D49" s="84">
        <v>85</v>
      </c>
      <c r="E49" s="85"/>
      <c r="F49" s="86">
        <f t="shared" si="0"/>
        <v>0</v>
      </c>
      <c r="G49" s="52"/>
    </row>
    <row r="50" spans="1:7" ht="15.75">
      <c r="A50" s="42">
        <v>44</v>
      </c>
      <c r="B50" s="47" t="s">
        <v>140</v>
      </c>
      <c r="C50" s="39" t="s">
        <v>8</v>
      </c>
      <c r="D50" s="95">
        <v>200</v>
      </c>
      <c r="E50" s="85"/>
      <c r="F50" s="86">
        <f t="shared" si="0"/>
        <v>0</v>
      </c>
      <c r="G50" s="52"/>
    </row>
    <row r="51" spans="1:7" ht="22.5" customHeight="1">
      <c r="A51" s="42">
        <v>45</v>
      </c>
      <c r="B51" s="87" t="s">
        <v>141</v>
      </c>
      <c r="C51" s="96" t="s">
        <v>39</v>
      </c>
      <c r="D51" s="91">
        <v>5500</v>
      </c>
      <c r="E51" s="85"/>
      <c r="F51" s="86">
        <f t="shared" si="0"/>
        <v>0</v>
      </c>
      <c r="G51" s="52"/>
    </row>
    <row r="52" spans="1:7" ht="28.5" customHeight="1">
      <c r="A52" s="42">
        <v>46</v>
      </c>
      <c r="B52" s="87" t="s">
        <v>142</v>
      </c>
      <c r="C52" s="95" t="s">
        <v>8</v>
      </c>
      <c r="D52" s="95">
        <v>240</v>
      </c>
      <c r="E52" s="85"/>
      <c r="F52" s="86">
        <f t="shared" si="0"/>
        <v>0</v>
      </c>
      <c r="G52" s="52"/>
    </row>
    <row r="53" spans="1:7" ht="25.5" customHeight="1">
      <c r="A53" s="42">
        <v>47</v>
      </c>
      <c r="B53" s="87" t="s">
        <v>143</v>
      </c>
      <c r="C53" s="84" t="s">
        <v>8</v>
      </c>
      <c r="D53" s="84">
        <v>60</v>
      </c>
      <c r="E53" s="85"/>
      <c r="F53" s="86">
        <f t="shared" si="0"/>
        <v>0</v>
      </c>
      <c r="G53" s="52"/>
    </row>
    <row r="54" spans="1:7" ht="23.25" customHeight="1">
      <c r="A54" s="42">
        <v>48</v>
      </c>
      <c r="B54" s="87" t="s">
        <v>144</v>
      </c>
      <c r="C54" s="84" t="s">
        <v>8</v>
      </c>
      <c r="D54" s="84">
        <v>310</v>
      </c>
      <c r="E54" s="85"/>
      <c r="F54" s="86">
        <f t="shared" si="0"/>
        <v>0</v>
      </c>
      <c r="G54" s="52"/>
    </row>
    <row r="55" spans="1:7" ht="39" customHeight="1">
      <c r="A55" s="42">
        <v>49</v>
      </c>
      <c r="B55" s="97" t="s">
        <v>145</v>
      </c>
      <c r="C55" s="98" t="s">
        <v>39</v>
      </c>
      <c r="D55" s="98">
        <v>300</v>
      </c>
      <c r="E55" s="85"/>
      <c r="F55" s="86">
        <f t="shared" si="0"/>
        <v>0</v>
      </c>
      <c r="G55" s="52"/>
    </row>
    <row r="56" spans="1:7" ht="31.5">
      <c r="A56" s="42">
        <v>50</v>
      </c>
      <c r="B56" s="99" t="s">
        <v>146</v>
      </c>
      <c r="C56" s="100" t="s">
        <v>39</v>
      </c>
      <c r="D56" s="101">
        <v>210</v>
      </c>
      <c r="E56" s="85"/>
      <c r="F56" s="86">
        <f t="shared" si="0"/>
        <v>0</v>
      </c>
      <c r="G56" s="52"/>
    </row>
    <row r="57" spans="1:7" ht="32.25" customHeight="1">
      <c r="A57" s="42">
        <v>51</v>
      </c>
      <c r="B57" s="102" t="s">
        <v>147</v>
      </c>
      <c r="C57" s="100" t="s">
        <v>39</v>
      </c>
      <c r="D57" s="100">
        <v>300</v>
      </c>
      <c r="E57" s="85"/>
      <c r="F57" s="86">
        <f t="shared" si="0"/>
        <v>0</v>
      </c>
      <c r="G57" s="52"/>
    </row>
    <row r="58" spans="1:7" ht="15.75">
      <c r="A58" s="42">
        <v>52</v>
      </c>
      <c r="B58" s="47" t="s">
        <v>148</v>
      </c>
      <c r="C58" s="91" t="s">
        <v>39</v>
      </c>
      <c r="D58" s="91">
        <v>300</v>
      </c>
      <c r="E58" s="85"/>
      <c r="F58" s="86">
        <f t="shared" si="0"/>
        <v>0</v>
      </c>
      <c r="G58" s="52"/>
    </row>
    <row r="59" spans="1:7" ht="15.75">
      <c r="A59" s="42">
        <v>53</v>
      </c>
      <c r="B59" s="47" t="s">
        <v>149</v>
      </c>
      <c r="C59" s="91" t="s">
        <v>39</v>
      </c>
      <c r="D59" s="91">
        <v>690</v>
      </c>
      <c r="E59" s="85"/>
      <c r="F59" s="86">
        <f t="shared" si="0"/>
        <v>0</v>
      </c>
      <c r="G59" s="52"/>
    </row>
    <row r="60" spans="1:7" ht="15.75">
      <c r="A60" s="42">
        <v>54</v>
      </c>
      <c r="B60" s="47" t="s">
        <v>150</v>
      </c>
      <c r="C60" s="91" t="s">
        <v>39</v>
      </c>
      <c r="D60" s="91">
        <v>110</v>
      </c>
      <c r="E60" s="85"/>
      <c r="F60" s="86">
        <f t="shared" si="0"/>
        <v>0</v>
      </c>
      <c r="G60" s="52"/>
    </row>
    <row r="61" spans="1:7" ht="15.75">
      <c r="A61" s="42">
        <v>55</v>
      </c>
      <c r="B61" s="47" t="s">
        <v>151</v>
      </c>
      <c r="C61" s="91" t="s">
        <v>8</v>
      </c>
      <c r="D61" s="91">
        <v>14</v>
      </c>
      <c r="E61" s="85"/>
      <c r="F61" s="86">
        <f t="shared" si="0"/>
        <v>0</v>
      </c>
      <c r="G61" s="52"/>
    </row>
    <row r="62" spans="1:7" ht="15.75">
      <c r="A62" s="71">
        <v>56</v>
      </c>
      <c r="B62" s="47" t="s">
        <v>152</v>
      </c>
      <c r="C62" s="103" t="s">
        <v>39</v>
      </c>
      <c r="D62" s="104">
        <v>110</v>
      </c>
      <c r="E62" s="85"/>
      <c r="F62" s="86">
        <f t="shared" si="0"/>
        <v>0</v>
      </c>
      <c r="G62" s="52"/>
    </row>
    <row r="63" spans="1:7" ht="15.75">
      <c r="A63" s="105">
        <v>57</v>
      </c>
      <c r="B63" s="106" t="s">
        <v>153</v>
      </c>
      <c r="C63" s="107" t="s">
        <v>39</v>
      </c>
      <c r="D63" s="108">
        <v>390</v>
      </c>
      <c r="E63" s="109"/>
      <c r="F63" s="86">
        <f t="shared" si="0"/>
        <v>0</v>
      </c>
      <c r="G63" s="52"/>
    </row>
    <row r="64" spans="1:7" ht="15.75">
      <c r="A64" s="105">
        <v>58</v>
      </c>
      <c r="B64" s="106" t="s">
        <v>154</v>
      </c>
      <c r="C64" s="107" t="s">
        <v>8</v>
      </c>
      <c r="D64" s="108">
        <v>60</v>
      </c>
      <c r="E64" s="109"/>
      <c r="F64" s="86">
        <f t="shared" si="0"/>
        <v>0</v>
      </c>
      <c r="G64" s="52"/>
    </row>
    <row r="65" spans="1:7" ht="15.75">
      <c r="A65" s="105">
        <v>59</v>
      </c>
      <c r="B65" s="106" t="s">
        <v>155</v>
      </c>
      <c r="C65" s="107" t="s">
        <v>8</v>
      </c>
      <c r="D65" s="108">
        <v>90</v>
      </c>
      <c r="E65" s="109"/>
      <c r="F65" s="86">
        <f t="shared" si="0"/>
        <v>0</v>
      </c>
      <c r="G65" s="52"/>
    </row>
    <row r="66" spans="1:7" ht="31.5">
      <c r="A66" s="105">
        <v>60</v>
      </c>
      <c r="B66" s="106" t="s">
        <v>156</v>
      </c>
      <c r="C66" s="107" t="s">
        <v>107</v>
      </c>
      <c r="D66" s="108">
        <v>85</v>
      </c>
      <c r="E66" s="109"/>
      <c r="F66" s="86">
        <f t="shared" si="0"/>
        <v>0</v>
      </c>
      <c r="G66" s="52"/>
    </row>
    <row r="67" spans="1:7" ht="15.75">
      <c r="A67" s="71">
        <v>61</v>
      </c>
      <c r="B67" s="106" t="s">
        <v>157</v>
      </c>
      <c r="C67" s="107" t="s">
        <v>107</v>
      </c>
      <c r="D67" s="108">
        <v>60</v>
      </c>
      <c r="E67" s="85"/>
      <c r="F67" s="86">
        <f t="shared" si="0"/>
        <v>0</v>
      </c>
      <c r="G67" s="52"/>
    </row>
    <row r="68" spans="1:7" ht="15.75">
      <c r="A68" s="71">
        <v>62</v>
      </c>
      <c r="B68" s="106" t="s">
        <v>158</v>
      </c>
      <c r="C68" s="107" t="s">
        <v>39</v>
      </c>
      <c r="D68" s="108">
        <v>60</v>
      </c>
      <c r="E68" s="109"/>
      <c r="F68" s="86">
        <f t="shared" si="0"/>
        <v>0</v>
      </c>
      <c r="G68" s="52"/>
    </row>
    <row r="69" spans="1:7" ht="15.75">
      <c r="A69" s="105">
        <v>63</v>
      </c>
      <c r="B69" s="106" t="s">
        <v>159</v>
      </c>
      <c r="C69" s="110" t="s">
        <v>39</v>
      </c>
      <c r="D69" s="103">
        <v>170</v>
      </c>
      <c r="E69" s="109"/>
      <c r="F69" s="86">
        <f t="shared" si="0"/>
        <v>0</v>
      </c>
      <c r="G69" s="52"/>
    </row>
    <row r="70" spans="1:7" ht="15.75">
      <c r="A70" s="105">
        <v>64</v>
      </c>
      <c r="B70" s="106" t="s">
        <v>160</v>
      </c>
      <c r="C70" s="111" t="s">
        <v>39</v>
      </c>
      <c r="D70" s="103">
        <v>30</v>
      </c>
      <c r="E70" s="109"/>
      <c r="F70" s="86">
        <f t="shared" si="0"/>
        <v>0</v>
      </c>
      <c r="G70" s="52"/>
    </row>
    <row r="71" spans="1:7" ht="15.75">
      <c r="A71" s="105">
        <v>65</v>
      </c>
      <c r="B71" s="106" t="s">
        <v>161</v>
      </c>
      <c r="C71" s="111" t="s">
        <v>39</v>
      </c>
      <c r="D71" s="103">
        <v>25</v>
      </c>
      <c r="E71" s="109"/>
      <c r="F71" s="86">
        <f t="shared" si="0"/>
        <v>0</v>
      </c>
      <c r="G71" s="52"/>
    </row>
    <row r="72" spans="1:7" ht="15.75">
      <c r="A72" s="105">
        <v>66</v>
      </c>
      <c r="B72" s="106" t="s">
        <v>162</v>
      </c>
      <c r="C72" s="111" t="s">
        <v>8</v>
      </c>
      <c r="D72" s="103">
        <v>35</v>
      </c>
      <c r="E72" s="109"/>
      <c r="F72" s="86">
        <f t="shared" ref="F72:F74" si="1">D72*E72</f>
        <v>0</v>
      </c>
      <c r="G72" s="52"/>
    </row>
    <row r="73" spans="1:7" ht="15.75">
      <c r="A73" s="105">
        <v>67</v>
      </c>
      <c r="B73" s="106" t="s">
        <v>163</v>
      </c>
      <c r="C73" s="111" t="s">
        <v>39</v>
      </c>
      <c r="D73" s="103">
        <v>140</v>
      </c>
      <c r="E73" s="109"/>
      <c r="F73" s="86">
        <f t="shared" si="1"/>
        <v>0</v>
      </c>
      <c r="G73" s="52"/>
    </row>
    <row r="74" spans="1:7" ht="15.75">
      <c r="A74" s="105">
        <v>68</v>
      </c>
      <c r="B74" s="106" t="s">
        <v>164</v>
      </c>
      <c r="C74" s="111" t="s">
        <v>39</v>
      </c>
      <c r="D74" s="103">
        <v>60</v>
      </c>
      <c r="E74" s="109"/>
      <c r="F74" s="86">
        <f t="shared" si="1"/>
        <v>0</v>
      </c>
      <c r="G74" s="52"/>
    </row>
    <row r="75" spans="1:7" ht="15.75">
      <c r="A75" s="71"/>
      <c r="B75" s="112"/>
      <c r="C75" s="111"/>
      <c r="D75" s="103"/>
      <c r="E75" s="109"/>
      <c r="F75" s="113"/>
      <c r="G75" s="52"/>
    </row>
    <row r="76" spans="1:7" ht="15.75">
      <c r="A76" s="146" t="s">
        <v>28</v>
      </c>
      <c r="B76" s="146"/>
      <c r="C76" s="146"/>
      <c r="D76" s="146"/>
      <c r="E76" s="148"/>
      <c r="F76" s="113">
        <f>SUM(F7:F75)</f>
        <v>0</v>
      </c>
      <c r="G76" s="81"/>
    </row>
    <row r="77" spans="1:7" ht="15.75">
      <c r="A77" s="76"/>
      <c r="B77" s="114"/>
      <c r="C77" s="76"/>
      <c r="D77" s="76"/>
      <c r="E77" s="76"/>
      <c r="F77" s="115"/>
      <c r="G77" s="81"/>
    </row>
    <row r="78" spans="1:7" ht="19.5">
      <c r="A78" s="76"/>
      <c r="B78" s="114"/>
      <c r="C78" s="76"/>
      <c r="D78" s="76"/>
      <c r="E78" s="76"/>
      <c r="F78" s="116"/>
      <c r="G78" s="81"/>
    </row>
    <row r="79" spans="1:7">
      <c r="A79" s="52"/>
      <c r="B79" s="52"/>
      <c r="C79" s="52"/>
      <c r="D79" s="52"/>
      <c r="E79" s="117"/>
      <c r="F79" s="52"/>
      <c r="G79" s="52"/>
    </row>
    <row r="80" spans="1:7" ht="15.75">
      <c r="A80" s="27"/>
      <c r="B80" s="28" t="s">
        <v>29</v>
      </c>
      <c r="C80" s="27"/>
      <c r="D80" s="27"/>
      <c r="E80" s="27"/>
      <c r="F80" s="27"/>
      <c r="G80" s="27"/>
    </row>
    <row r="81" spans="1:7" ht="15.75">
      <c r="A81" s="27"/>
      <c r="B81" s="29" t="s">
        <v>30</v>
      </c>
      <c r="C81" s="27"/>
      <c r="D81" s="27"/>
      <c r="E81" s="27"/>
      <c r="F81" s="27"/>
      <c r="G81" s="27"/>
    </row>
    <row r="82" spans="1:7" ht="18.75" customHeight="1"/>
    <row r="84" spans="1:7" ht="15.75">
      <c r="B84" s="133" t="s">
        <v>31</v>
      </c>
    </row>
    <row r="86" spans="1:7" ht="15" customHeight="1">
      <c r="A86" s="147" t="s">
        <v>206</v>
      </c>
      <c r="B86" s="147"/>
      <c r="C86" s="147"/>
      <c r="D86" s="147"/>
      <c r="E86" s="147"/>
      <c r="F86" s="147"/>
    </row>
    <row r="87" spans="1:7" ht="15" customHeight="1">
      <c r="A87" s="147"/>
      <c r="B87" s="147"/>
      <c r="C87" s="147"/>
      <c r="D87" s="147"/>
      <c r="E87" s="147"/>
      <c r="F87" s="147"/>
    </row>
    <row r="88" spans="1:7" ht="48.75" customHeight="1">
      <c r="A88" s="147"/>
      <c r="B88" s="147"/>
      <c r="C88" s="147"/>
      <c r="D88" s="147"/>
      <c r="E88" s="147"/>
      <c r="F88" s="147"/>
    </row>
  </sheetData>
  <mergeCells count="6">
    <mergeCell ref="A86:F88"/>
    <mergeCell ref="A2:F2"/>
    <mergeCell ref="A3:F3"/>
    <mergeCell ref="A4:F4"/>
    <mergeCell ref="A5:F5"/>
    <mergeCell ref="A76:E76"/>
  </mergeCells>
  <pageMargins left="0.7" right="0.51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zoomScaleNormal="100" workbookViewId="0">
      <selection activeCell="J35" sqref="J35"/>
    </sheetView>
  </sheetViews>
  <sheetFormatPr defaultRowHeight="15"/>
  <cols>
    <col min="1" max="1" width="9.85546875" bestFit="1" customWidth="1"/>
    <col min="2" max="2" width="38" bestFit="1" customWidth="1"/>
    <col min="4" max="5" width="9.85546875" bestFit="1" customWidth="1"/>
    <col min="6" max="6" width="14.140625" bestFit="1" customWidth="1"/>
  </cols>
  <sheetData>
    <row r="1" spans="1:7" ht="22.5">
      <c r="B1" s="138" t="s">
        <v>205</v>
      </c>
      <c r="C1" s="138"/>
      <c r="D1" s="138"/>
      <c r="E1" s="138"/>
      <c r="F1" s="138"/>
      <c r="G1" s="138"/>
    </row>
    <row r="2" spans="1:7" ht="22.5">
      <c r="A2" s="142"/>
      <c r="B2" s="142"/>
      <c r="C2" s="142"/>
      <c r="D2" s="142"/>
      <c r="E2" s="142"/>
      <c r="F2" s="142"/>
      <c r="G2" s="80"/>
    </row>
    <row r="3" spans="1:7">
      <c r="A3" s="143" t="s">
        <v>165</v>
      </c>
      <c r="B3" s="143"/>
      <c r="C3" s="143"/>
      <c r="D3" s="143"/>
      <c r="E3" s="143"/>
      <c r="F3" s="143"/>
      <c r="G3" s="81"/>
    </row>
    <row r="4" spans="1:7">
      <c r="A4" s="143"/>
      <c r="B4" s="143"/>
      <c r="C4" s="143"/>
      <c r="D4" s="143"/>
      <c r="E4" s="143"/>
      <c r="F4" s="143"/>
      <c r="G4" s="81"/>
    </row>
    <row r="5" spans="1:7">
      <c r="A5" s="144"/>
      <c r="B5" s="144"/>
      <c r="C5" s="144"/>
      <c r="D5" s="144"/>
      <c r="E5" s="144"/>
      <c r="F5" s="144"/>
      <c r="G5" s="81"/>
    </row>
    <row r="6" spans="1:7" ht="38.25">
      <c r="A6" s="39" t="s">
        <v>1</v>
      </c>
      <c r="B6" s="82" t="s">
        <v>2</v>
      </c>
      <c r="C6" s="40" t="s">
        <v>3</v>
      </c>
      <c r="D6" s="39" t="s">
        <v>4</v>
      </c>
      <c r="E6" s="57" t="s">
        <v>5</v>
      </c>
      <c r="F6" s="41" t="s">
        <v>94</v>
      </c>
      <c r="G6" s="81"/>
    </row>
    <row r="7" spans="1:7" ht="15.75">
      <c r="A7" s="42">
        <v>1</v>
      </c>
      <c r="B7" s="47" t="s">
        <v>166</v>
      </c>
      <c r="C7" s="84" t="s">
        <v>8</v>
      </c>
      <c r="D7" s="84">
        <v>130</v>
      </c>
      <c r="E7" s="85"/>
      <c r="F7" s="118">
        <f>D7*E7</f>
        <v>0</v>
      </c>
      <c r="G7" s="81"/>
    </row>
    <row r="8" spans="1:7" ht="63" customHeight="1">
      <c r="A8" s="42">
        <v>2</v>
      </c>
      <c r="B8" s="112" t="s">
        <v>167</v>
      </c>
      <c r="C8" s="84" t="s">
        <v>8</v>
      </c>
      <c r="D8" s="84">
        <v>900</v>
      </c>
      <c r="E8" s="85"/>
      <c r="F8" s="118">
        <f t="shared" ref="F8:F44" si="0">D8*E8</f>
        <v>0</v>
      </c>
      <c r="G8" s="81"/>
    </row>
    <row r="9" spans="1:7" ht="15.75">
      <c r="A9" s="42">
        <v>3</v>
      </c>
      <c r="B9" s="43" t="s">
        <v>168</v>
      </c>
      <c r="C9" s="84" t="s">
        <v>8</v>
      </c>
      <c r="D9" s="84">
        <v>8500</v>
      </c>
      <c r="E9" s="85"/>
      <c r="F9" s="118">
        <f t="shared" si="0"/>
        <v>0</v>
      </c>
      <c r="G9" s="81"/>
    </row>
    <row r="10" spans="1:7" ht="75">
      <c r="A10" s="42">
        <v>4</v>
      </c>
      <c r="B10" s="112" t="s">
        <v>169</v>
      </c>
      <c r="C10" s="84" t="s">
        <v>8</v>
      </c>
      <c r="D10" s="84">
        <v>740</v>
      </c>
      <c r="E10" s="85"/>
      <c r="F10" s="118">
        <f t="shared" si="0"/>
        <v>0</v>
      </c>
      <c r="G10" s="56"/>
    </row>
    <row r="11" spans="1:7" ht="75">
      <c r="A11" s="42">
        <v>5</v>
      </c>
      <c r="B11" s="112" t="s">
        <v>170</v>
      </c>
      <c r="C11" s="84" t="s">
        <v>8</v>
      </c>
      <c r="D11" s="84">
        <v>500</v>
      </c>
      <c r="E11" s="85"/>
      <c r="F11" s="118">
        <f t="shared" si="0"/>
        <v>0</v>
      </c>
      <c r="G11" s="88"/>
    </row>
    <row r="12" spans="1:7" ht="120">
      <c r="A12" s="42">
        <v>6</v>
      </c>
      <c r="B12" s="112" t="s">
        <v>171</v>
      </c>
      <c r="C12" s="84" t="s">
        <v>8</v>
      </c>
      <c r="D12" s="84">
        <v>160</v>
      </c>
      <c r="E12" s="85"/>
      <c r="F12" s="118">
        <f t="shared" si="0"/>
        <v>0</v>
      </c>
      <c r="G12" s="88"/>
    </row>
    <row r="13" spans="1:7" ht="75">
      <c r="A13" s="42">
        <v>7</v>
      </c>
      <c r="B13" s="112" t="s">
        <v>172</v>
      </c>
      <c r="C13" s="84" t="s">
        <v>39</v>
      </c>
      <c r="D13" s="84">
        <v>330</v>
      </c>
      <c r="E13" s="85"/>
      <c r="F13" s="118">
        <f t="shared" si="0"/>
        <v>0</v>
      </c>
      <c r="G13" s="88"/>
    </row>
    <row r="14" spans="1:7" ht="30">
      <c r="A14" s="42">
        <v>8</v>
      </c>
      <c r="B14" s="119" t="s">
        <v>173</v>
      </c>
      <c r="C14" s="84" t="s">
        <v>8</v>
      </c>
      <c r="D14" s="84">
        <v>110</v>
      </c>
      <c r="E14" s="85"/>
      <c r="F14" s="118">
        <f t="shared" si="0"/>
        <v>0</v>
      </c>
      <c r="G14" s="88"/>
    </row>
    <row r="15" spans="1:7" ht="120">
      <c r="A15" s="42">
        <v>9</v>
      </c>
      <c r="B15" s="112" t="s">
        <v>174</v>
      </c>
      <c r="C15" s="84" t="s">
        <v>8</v>
      </c>
      <c r="D15" s="84">
        <v>250</v>
      </c>
      <c r="E15" s="85"/>
      <c r="F15" s="118">
        <f t="shared" si="0"/>
        <v>0</v>
      </c>
      <c r="G15" s="89"/>
    </row>
    <row r="16" spans="1:7" ht="120">
      <c r="A16" s="42">
        <v>10</v>
      </c>
      <c r="B16" s="112" t="s">
        <v>175</v>
      </c>
      <c r="C16" s="120" t="s">
        <v>8</v>
      </c>
      <c r="D16" s="84">
        <v>1800</v>
      </c>
      <c r="E16" s="85"/>
      <c r="F16" s="118">
        <f t="shared" si="0"/>
        <v>0</v>
      </c>
      <c r="G16" s="52"/>
    </row>
    <row r="17" spans="1:7" ht="60">
      <c r="A17" s="42">
        <v>11</v>
      </c>
      <c r="B17" s="112" t="s">
        <v>176</v>
      </c>
      <c r="C17" s="84" t="s">
        <v>8</v>
      </c>
      <c r="D17" s="84">
        <v>100</v>
      </c>
      <c r="E17" s="85"/>
      <c r="F17" s="118">
        <f t="shared" si="0"/>
        <v>0</v>
      </c>
      <c r="G17" s="52"/>
    </row>
    <row r="18" spans="1:7" ht="105">
      <c r="A18" s="42">
        <v>12</v>
      </c>
      <c r="B18" s="112" t="s">
        <v>177</v>
      </c>
      <c r="C18" s="84" t="s">
        <v>8</v>
      </c>
      <c r="D18" s="84">
        <v>700</v>
      </c>
      <c r="E18" s="85"/>
      <c r="F18" s="118">
        <f t="shared" si="0"/>
        <v>0</v>
      </c>
      <c r="G18" s="52"/>
    </row>
    <row r="19" spans="1:7" ht="60">
      <c r="A19" s="42">
        <v>13</v>
      </c>
      <c r="B19" s="112" t="s">
        <v>178</v>
      </c>
      <c r="C19" s="84" t="s">
        <v>8</v>
      </c>
      <c r="D19" s="84">
        <v>220</v>
      </c>
      <c r="E19" s="85"/>
      <c r="F19" s="118">
        <f t="shared" si="0"/>
        <v>0</v>
      </c>
      <c r="G19" s="52"/>
    </row>
    <row r="20" spans="1:7" ht="60">
      <c r="A20" s="42">
        <v>14</v>
      </c>
      <c r="B20" s="112" t="s">
        <v>179</v>
      </c>
      <c r="C20" s="120" t="s">
        <v>8</v>
      </c>
      <c r="D20" s="84">
        <v>720</v>
      </c>
      <c r="E20" s="85"/>
      <c r="F20" s="118">
        <f t="shared" si="0"/>
        <v>0</v>
      </c>
      <c r="G20" s="52"/>
    </row>
    <row r="21" spans="1:7" ht="60">
      <c r="A21" s="42">
        <v>15</v>
      </c>
      <c r="B21" s="112" t="s">
        <v>180</v>
      </c>
      <c r="C21" s="120" t="s">
        <v>39</v>
      </c>
      <c r="D21" s="84">
        <v>150</v>
      </c>
      <c r="E21" s="85"/>
      <c r="F21" s="118">
        <f t="shared" si="0"/>
        <v>0</v>
      </c>
      <c r="G21" s="52"/>
    </row>
    <row r="22" spans="1:7" ht="60">
      <c r="A22" s="42">
        <v>16</v>
      </c>
      <c r="B22" s="112" t="s">
        <v>181</v>
      </c>
      <c r="C22" s="120" t="s">
        <v>39</v>
      </c>
      <c r="D22" s="84">
        <v>1200</v>
      </c>
      <c r="E22" s="85"/>
      <c r="F22" s="118">
        <f t="shared" si="0"/>
        <v>0</v>
      </c>
      <c r="G22" s="52"/>
    </row>
    <row r="23" spans="1:7" ht="105">
      <c r="A23" s="42">
        <v>17</v>
      </c>
      <c r="B23" s="112" t="s">
        <v>182</v>
      </c>
      <c r="C23" s="120" t="s">
        <v>117</v>
      </c>
      <c r="D23" s="84">
        <v>640</v>
      </c>
      <c r="E23" s="85"/>
      <c r="F23" s="118">
        <f t="shared" si="0"/>
        <v>0</v>
      </c>
      <c r="G23" s="52"/>
    </row>
    <row r="24" spans="1:7" ht="105">
      <c r="A24" s="42">
        <v>18</v>
      </c>
      <c r="B24" s="112" t="s">
        <v>183</v>
      </c>
      <c r="C24" s="120" t="s">
        <v>8</v>
      </c>
      <c r="D24" s="84">
        <v>2000</v>
      </c>
      <c r="E24" s="85"/>
      <c r="F24" s="118">
        <f t="shared" si="0"/>
        <v>0</v>
      </c>
      <c r="G24" s="52"/>
    </row>
    <row r="25" spans="1:7" ht="30">
      <c r="A25" s="42">
        <v>19</v>
      </c>
      <c r="B25" s="112" t="s">
        <v>184</v>
      </c>
      <c r="C25" s="120" t="s">
        <v>8</v>
      </c>
      <c r="D25" s="84">
        <v>300</v>
      </c>
      <c r="E25" s="85"/>
      <c r="F25" s="118">
        <f t="shared" si="0"/>
        <v>0</v>
      </c>
      <c r="G25" s="52"/>
    </row>
    <row r="26" spans="1:7" ht="75">
      <c r="A26" s="42">
        <v>20</v>
      </c>
      <c r="B26" s="112" t="s">
        <v>185</v>
      </c>
      <c r="C26" s="120" t="s">
        <v>8</v>
      </c>
      <c r="D26" s="84">
        <v>550</v>
      </c>
      <c r="E26" s="85"/>
      <c r="F26" s="118">
        <f t="shared" si="0"/>
        <v>0</v>
      </c>
      <c r="G26" s="52"/>
    </row>
    <row r="27" spans="1:7" ht="135">
      <c r="A27" s="42">
        <v>21</v>
      </c>
      <c r="B27" s="112" t="s">
        <v>186</v>
      </c>
      <c r="C27" s="120" t="s">
        <v>8</v>
      </c>
      <c r="D27" s="84">
        <v>120</v>
      </c>
      <c r="E27" s="85"/>
      <c r="F27" s="118">
        <f t="shared" si="0"/>
        <v>0</v>
      </c>
      <c r="G27" s="52"/>
    </row>
    <row r="28" spans="1:7" ht="60">
      <c r="A28" s="42">
        <v>22</v>
      </c>
      <c r="B28" s="112" t="s">
        <v>187</v>
      </c>
      <c r="C28" s="120" t="s">
        <v>117</v>
      </c>
      <c r="D28" s="84">
        <v>140</v>
      </c>
      <c r="E28" s="85"/>
      <c r="F28" s="118">
        <f t="shared" si="0"/>
        <v>0</v>
      </c>
      <c r="G28" s="52"/>
    </row>
    <row r="29" spans="1:7" ht="45">
      <c r="A29" s="42">
        <v>23</v>
      </c>
      <c r="B29" s="112" t="s">
        <v>188</v>
      </c>
      <c r="C29" s="120" t="s">
        <v>39</v>
      </c>
      <c r="D29" s="84">
        <v>1200</v>
      </c>
      <c r="E29" s="85"/>
      <c r="F29" s="118">
        <f t="shared" si="0"/>
        <v>0</v>
      </c>
      <c r="G29" s="52"/>
    </row>
    <row r="30" spans="1:7" ht="75">
      <c r="A30" s="42">
        <v>24</v>
      </c>
      <c r="B30" s="112" t="s">
        <v>189</v>
      </c>
      <c r="C30" s="120" t="s">
        <v>8</v>
      </c>
      <c r="D30" s="84">
        <v>1000</v>
      </c>
      <c r="E30" s="85"/>
      <c r="F30" s="118">
        <f t="shared" si="0"/>
        <v>0</v>
      </c>
      <c r="G30" s="52"/>
    </row>
    <row r="31" spans="1:7" ht="105">
      <c r="A31" s="42">
        <v>25</v>
      </c>
      <c r="B31" s="112" t="s">
        <v>190</v>
      </c>
      <c r="C31" s="120" t="s">
        <v>8</v>
      </c>
      <c r="D31" s="84">
        <v>650</v>
      </c>
      <c r="E31" s="85"/>
      <c r="F31" s="118">
        <f t="shared" si="0"/>
        <v>0</v>
      </c>
      <c r="G31" s="52"/>
    </row>
    <row r="32" spans="1:7" ht="135">
      <c r="A32" s="42">
        <v>26</v>
      </c>
      <c r="B32" s="112" t="s">
        <v>191</v>
      </c>
      <c r="C32" s="120" t="s">
        <v>8</v>
      </c>
      <c r="D32" s="84">
        <v>400</v>
      </c>
      <c r="E32" s="85"/>
      <c r="F32" s="118">
        <f t="shared" si="0"/>
        <v>0</v>
      </c>
      <c r="G32" s="52"/>
    </row>
    <row r="33" spans="1:7" ht="90">
      <c r="A33" s="42">
        <v>27</v>
      </c>
      <c r="B33" s="112" t="s">
        <v>192</v>
      </c>
      <c r="C33" s="120" t="s">
        <v>39</v>
      </c>
      <c r="D33" s="84">
        <v>480</v>
      </c>
      <c r="E33" s="85"/>
      <c r="F33" s="118">
        <f t="shared" si="0"/>
        <v>0</v>
      </c>
      <c r="G33" s="52"/>
    </row>
    <row r="34" spans="1:7" ht="45">
      <c r="A34" s="42">
        <v>28</v>
      </c>
      <c r="B34" s="112" t="s">
        <v>193</v>
      </c>
      <c r="C34" s="120" t="s">
        <v>39</v>
      </c>
      <c r="D34" s="84">
        <v>530</v>
      </c>
      <c r="E34" s="85"/>
      <c r="F34" s="118">
        <f t="shared" si="0"/>
        <v>0</v>
      </c>
      <c r="G34" s="52"/>
    </row>
    <row r="35" spans="1:7" ht="60">
      <c r="A35" s="42">
        <v>29</v>
      </c>
      <c r="B35" s="112" t="s">
        <v>194</v>
      </c>
      <c r="C35" s="120" t="s">
        <v>39</v>
      </c>
      <c r="D35" s="84">
        <v>330</v>
      </c>
      <c r="E35" s="85"/>
      <c r="F35" s="118">
        <f t="shared" si="0"/>
        <v>0</v>
      </c>
      <c r="G35" s="52"/>
    </row>
    <row r="36" spans="1:7" ht="15.75">
      <c r="A36" s="42">
        <v>30</v>
      </c>
      <c r="B36" s="112" t="s">
        <v>195</v>
      </c>
      <c r="C36" s="120" t="s">
        <v>39</v>
      </c>
      <c r="D36" s="84">
        <v>200</v>
      </c>
      <c r="E36" s="85"/>
      <c r="F36" s="118">
        <f t="shared" si="0"/>
        <v>0</v>
      </c>
      <c r="G36" s="52"/>
    </row>
    <row r="37" spans="1:7" ht="60">
      <c r="A37" s="42">
        <v>31</v>
      </c>
      <c r="B37" s="112" t="s">
        <v>196</v>
      </c>
      <c r="C37" s="120" t="s">
        <v>8</v>
      </c>
      <c r="D37" s="84">
        <v>700</v>
      </c>
      <c r="E37" s="85"/>
      <c r="F37" s="118">
        <f t="shared" si="0"/>
        <v>0</v>
      </c>
      <c r="G37" s="52"/>
    </row>
    <row r="38" spans="1:7" ht="120">
      <c r="A38" s="42">
        <v>32</v>
      </c>
      <c r="B38" s="112" t="s">
        <v>197</v>
      </c>
      <c r="C38" s="120" t="s">
        <v>39</v>
      </c>
      <c r="D38" s="84">
        <v>1100</v>
      </c>
      <c r="E38" s="85"/>
      <c r="F38" s="118">
        <f t="shared" si="0"/>
        <v>0</v>
      </c>
      <c r="G38" s="52"/>
    </row>
    <row r="39" spans="1:7" ht="15.75">
      <c r="A39" s="42">
        <v>33</v>
      </c>
      <c r="B39" s="112" t="s">
        <v>198</v>
      </c>
      <c r="C39" s="120" t="s">
        <v>8</v>
      </c>
      <c r="D39" s="84">
        <v>80</v>
      </c>
      <c r="E39" s="85"/>
      <c r="F39" s="118">
        <f t="shared" si="0"/>
        <v>0</v>
      </c>
      <c r="G39" s="52"/>
    </row>
    <row r="40" spans="1:7" ht="30">
      <c r="A40" s="42">
        <v>34</v>
      </c>
      <c r="B40" s="112" t="s">
        <v>199</v>
      </c>
      <c r="C40" s="91" t="s">
        <v>8</v>
      </c>
      <c r="D40" s="121">
        <v>90</v>
      </c>
      <c r="E40" s="85"/>
      <c r="F40" s="118">
        <f t="shared" si="0"/>
        <v>0</v>
      </c>
      <c r="G40" s="52"/>
    </row>
    <row r="41" spans="1:7" ht="15.75">
      <c r="A41" s="42">
        <v>35</v>
      </c>
      <c r="B41" s="112" t="s">
        <v>200</v>
      </c>
      <c r="C41" s="91" t="s">
        <v>8</v>
      </c>
      <c r="D41" s="121">
        <v>35</v>
      </c>
      <c r="E41" s="85"/>
      <c r="F41" s="118">
        <f t="shared" si="0"/>
        <v>0</v>
      </c>
      <c r="G41" s="52"/>
    </row>
    <row r="42" spans="1:7" ht="15.75">
      <c r="A42" s="42" t="s">
        <v>201</v>
      </c>
      <c r="B42" s="112" t="s">
        <v>202</v>
      </c>
      <c r="C42" s="91" t="s">
        <v>39</v>
      </c>
      <c r="D42" s="121">
        <v>120</v>
      </c>
      <c r="E42" s="85"/>
      <c r="F42" s="118">
        <f t="shared" si="0"/>
        <v>0</v>
      </c>
      <c r="G42" s="52"/>
    </row>
    <row r="43" spans="1:7" ht="15.75">
      <c r="A43" s="42">
        <v>37</v>
      </c>
      <c r="B43" s="112" t="s">
        <v>203</v>
      </c>
      <c r="C43" s="91" t="s">
        <v>39</v>
      </c>
      <c r="D43" s="121">
        <v>170</v>
      </c>
      <c r="E43" s="85"/>
      <c r="F43" s="118">
        <f t="shared" si="0"/>
        <v>0</v>
      </c>
      <c r="G43" s="52"/>
    </row>
    <row r="44" spans="1:7" ht="15.75">
      <c r="A44" s="42">
        <v>38</v>
      </c>
      <c r="B44" s="112" t="s">
        <v>204</v>
      </c>
      <c r="C44" s="91" t="s">
        <v>39</v>
      </c>
      <c r="D44" s="121">
        <v>44</v>
      </c>
      <c r="E44" s="85"/>
      <c r="F44" s="118">
        <f t="shared" si="0"/>
        <v>0</v>
      </c>
      <c r="G44" s="52"/>
    </row>
    <row r="45" spans="1:7" ht="15.75">
      <c r="A45" s="71"/>
      <c r="B45" s="47"/>
      <c r="C45" s="73"/>
      <c r="D45" s="122"/>
      <c r="E45" s="123"/>
      <c r="F45" s="124"/>
      <c r="G45" s="52"/>
    </row>
    <row r="46" spans="1:7" ht="15.75">
      <c r="A46" s="50"/>
      <c r="B46" s="50"/>
      <c r="C46" s="50"/>
      <c r="D46" s="50"/>
      <c r="E46" s="50"/>
      <c r="F46" s="75">
        <f>SUM(F7:F45)</f>
        <v>0</v>
      </c>
      <c r="G46" s="81"/>
    </row>
    <row r="47" spans="1:7" ht="15.75">
      <c r="A47" s="146" t="s">
        <v>28</v>
      </c>
      <c r="B47" s="146"/>
      <c r="C47" s="146"/>
      <c r="D47" s="146"/>
      <c r="E47" s="148"/>
      <c r="F47" s="125"/>
      <c r="G47" s="81"/>
    </row>
    <row r="48" spans="1:7" ht="19.5">
      <c r="A48" s="76"/>
      <c r="B48" s="114"/>
      <c r="C48" s="76"/>
      <c r="D48" s="76"/>
      <c r="E48" s="77"/>
      <c r="F48" s="126"/>
      <c r="G48" s="81"/>
    </row>
    <row r="49" spans="1:7" ht="15.75">
      <c r="A49" s="76"/>
      <c r="B49" s="28" t="s">
        <v>29</v>
      </c>
      <c r="C49" s="127"/>
      <c r="D49" s="127"/>
      <c r="E49" s="128"/>
      <c r="F49" s="129"/>
      <c r="G49" s="81"/>
    </row>
    <row r="50" spans="1:7" ht="15.75">
      <c r="A50" s="76"/>
      <c r="B50" s="29" t="s">
        <v>30</v>
      </c>
      <c r="C50" s="130"/>
      <c r="D50" s="130"/>
      <c r="E50" s="130"/>
      <c r="F50" s="129"/>
      <c r="G50" s="81"/>
    </row>
    <row r="51" spans="1:7">
      <c r="A51" s="78"/>
      <c r="B51" s="149"/>
      <c r="C51" s="150"/>
      <c r="D51" s="150"/>
      <c r="E51" s="150"/>
      <c r="F51" s="150"/>
      <c r="G51" s="150"/>
    </row>
    <row r="53" spans="1:7" ht="15.75">
      <c r="B53" s="133" t="s">
        <v>31</v>
      </c>
    </row>
    <row r="55" spans="1:7" ht="15" customHeight="1">
      <c r="A55" s="137" t="s">
        <v>206</v>
      </c>
      <c r="B55" s="137"/>
      <c r="C55" s="137"/>
      <c r="D55" s="137"/>
      <c r="E55" s="137"/>
      <c r="F55" s="137"/>
    </row>
    <row r="56" spans="1:7" ht="15" customHeight="1">
      <c r="A56" s="137"/>
      <c r="B56" s="137"/>
      <c r="C56" s="137"/>
      <c r="D56" s="137"/>
      <c r="E56" s="137"/>
      <c r="F56" s="137"/>
    </row>
    <row r="57" spans="1:7" ht="36" customHeight="1">
      <c r="A57" s="137"/>
      <c r="B57" s="137"/>
      <c r="C57" s="137"/>
      <c r="D57" s="137"/>
      <c r="E57" s="137"/>
      <c r="F57" s="137"/>
    </row>
  </sheetData>
  <mergeCells count="8">
    <mergeCell ref="B1:G1"/>
    <mergeCell ref="A55:F57"/>
    <mergeCell ref="A2:F2"/>
    <mergeCell ref="A3:F3"/>
    <mergeCell ref="A4:F4"/>
    <mergeCell ref="A5:F5"/>
    <mergeCell ref="A47:E47"/>
    <mergeCell ref="B51:G51"/>
  </mergeCells>
  <pageMargins left="0.4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</vt:i4>
      </vt:variant>
    </vt:vector>
  </HeadingPairs>
  <TitlesOfParts>
    <vt:vector size="10" baseType="lpstr">
      <vt:lpstr>CZ 1 MROŻONKI </vt:lpstr>
      <vt:lpstr>CZ 2 RYBY</vt:lpstr>
      <vt:lpstr>CZ 3 PIECZYWO</vt:lpstr>
      <vt:lpstr>CZ 4 MIESO</vt:lpstr>
      <vt:lpstr>CZ 5 NABIAŁ</vt:lpstr>
      <vt:lpstr>CZ 6 PRODUKTY SPOŻYWCZE </vt:lpstr>
      <vt:lpstr>CZ 7 WARZYWA I OWOCE </vt:lpstr>
      <vt:lpstr>'CZ 7 WARZYWA I OWOCE '!_Hlk79736048</vt:lpstr>
      <vt:lpstr>'CZ 3 PIECZYWO'!Obszar_wydruku</vt:lpstr>
      <vt:lpstr>'CZ 7 WARZYWA I OWOCE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Dudziak</dc:creator>
  <cp:lastModifiedBy>Iwona Dobiecka</cp:lastModifiedBy>
  <cp:lastPrinted>2023-12-04T12:16:15Z</cp:lastPrinted>
  <dcterms:created xsi:type="dcterms:W3CDTF">2015-06-05T18:19:34Z</dcterms:created>
  <dcterms:modified xsi:type="dcterms:W3CDTF">2023-12-04T12:32:57Z</dcterms:modified>
</cp:coreProperties>
</file>